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stical Reports\001 Consumer Credits Reports\8 Website data\2020\2020Q4\"/>
    </mc:Choice>
  </mc:AlternateContent>
  <bookViews>
    <workbookView xWindow="7700" yWindow="660" windowWidth="12240" windowHeight="9060" firstSheet="8" activeTab="9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sharedStrings.xml><?xml version="1.0" encoding="utf-8"?>
<sst xmlns="http://schemas.openxmlformats.org/spreadsheetml/2006/main" count="3604" uniqueCount="266">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</sst>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11"/>
  <sheetViews>
    <sheetView tabSelected="1" zoomScaleNormal="100" workbookViewId="0">
      <selection activeCell="AK8" sqref="AK8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5" width="12.7265625" hidden="1" customWidth="1"/>
    <col min="26" max="26" width="12.7265625" bestFit="1" customWidth="1"/>
    <col min="27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34" width="12.1796875" bestFit="1" customWidth="1"/>
  </cols>
  <sheetData>
    <row r="1" spans="1:34" x14ac:dyDescent="0.35">
      <c r="A1" s="1" t="s">
        <v>0</v>
      </c>
    </row>
    <row r="3" spans="1:34" x14ac:dyDescent="0.35">
      <c r="A3" s="2" t="s">
        <v>228</v>
      </c>
    </row>
    <row r="4" spans="1:34" x14ac:dyDescent="0.35">
      <c r="E4" s="8"/>
      <c r="F4" s="8"/>
    </row>
    <row r="5" spans="1:34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</row>
    <row r="7" spans="1:34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  <c r="AG7" s="47">
        <v>38603702</v>
      </c>
      <c r="AH7" s="47">
        <v>12944595</v>
      </c>
    </row>
    <row r="8" spans="1:34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  <c r="AG8" s="47">
        <v>0</v>
      </c>
      <c r="AH8" s="47">
        <v>5167115</v>
      </c>
    </row>
    <row r="9" spans="1:34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  <c r="AG9" s="47">
        <v>1033322383</v>
      </c>
      <c r="AH9" s="47">
        <v>1555124513</v>
      </c>
    </row>
    <row r="10" spans="1:34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  <c r="AG10" s="48">
        <v>1071926085</v>
      </c>
      <c r="AH10" s="48">
        <v>1573236223</v>
      </c>
    </row>
    <row r="12" spans="1:34" x14ac:dyDescent="0.35">
      <c r="A12" s="2" t="s">
        <v>229</v>
      </c>
    </row>
    <row r="13" spans="1:34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  <c r="AG15" s="49" t="s">
        <v>264</v>
      </c>
      <c r="AH15" s="49" t="s">
        <v>265</v>
      </c>
    </row>
    <row r="16" spans="1:34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  <c r="AG16" s="47">
        <v>288</v>
      </c>
      <c r="AH16" s="47">
        <v>111</v>
      </c>
    </row>
    <row r="17" spans="1:34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  <c r="AG17" s="47">
        <v>0</v>
      </c>
      <c r="AH17" s="47">
        <v>25</v>
      </c>
    </row>
    <row r="18" spans="1:34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  <c r="AG18" s="47">
        <v>8987</v>
      </c>
      <c r="AH18" s="47">
        <v>7662</v>
      </c>
    </row>
    <row r="19" spans="1:34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  <c r="AG19" s="48">
        <v>9275</v>
      </c>
      <c r="AH19" s="48">
        <v>7798</v>
      </c>
    </row>
    <row r="21" spans="1:34" x14ac:dyDescent="0.35">
      <c r="A21" s="2" t="s">
        <v>230</v>
      </c>
    </row>
    <row r="23" spans="1:34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  <c r="AG24" s="49" t="s">
        <v>264</v>
      </c>
      <c r="AH24" s="49" t="s">
        <v>265</v>
      </c>
    </row>
    <row r="25" spans="1:34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  <c r="AG25" s="47">
        <v>6581736</v>
      </c>
      <c r="AH25" s="47">
        <v>1591298</v>
      </c>
    </row>
    <row r="26" spans="1:34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  <c r="AG26" s="47">
        <v>45451576</v>
      </c>
      <c r="AH26" s="47">
        <v>35531220</v>
      </c>
    </row>
    <row r="27" spans="1:34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  <c r="AG27" s="47">
        <v>24338711</v>
      </c>
      <c r="AH27" s="47">
        <v>18333760</v>
      </c>
    </row>
    <row r="28" spans="1:34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  <c r="AG28" s="47">
        <v>68564698</v>
      </c>
      <c r="AH28" s="47">
        <v>44798141</v>
      </c>
    </row>
    <row r="29" spans="1:34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  <c r="AG29" s="47">
        <v>926989364</v>
      </c>
      <c r="AH29" s="47">
        <v>1472981804</v>
      </c>
    </row>
    <row r="30" spans="1:34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  <c r="AG30" s="48">
        <v>1071926085</v>
      </c>
      <c r="AH30" s="48">
        <v>1573236223</v>
      </c>
    </row>
    <row r="32" spans="1:34" x14ac:dyDescent="0.35">
      <c r="A32" s="2" t="s">
        <v>231</v>
      </c>
    </row>
    <row r="34" spans="1:34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4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  <c r="AG35" s="49" t="s">
        <v>264</v>
      </c>
      <c r="AH35" s="49" t="s">
        <v>265</v>
      </c>
    </row>
    <row r="36" spans="1:34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  <c r="AG36" s="47">
        <v>566</v>
      </c>
      <c r="AH36" s="47">
        <v>128</v>
      </c>
    </row>
    <row r="37" spans="1:34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  <c r="AG37" s="47">
        <v>2631</v>
      </c>
      <c r="AH37" s="47">
        <v>1157</v>
      </c>
    </row>
    <row r="38" spans="1:34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  <c r="AG38" s="47">
        <v>1541</v>
      </c>
      <c r="AH38" s="47">
        <v>1229</v>
      </c>
    </row>
    <row r="39" spans="1:34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  <c r="AG39" s="47">
        <v>2324</v>
      </c>
      <c r="AH39" s="47">
        <v>2007</v>
      </c>
    </row>
    <row r="40" spans="1:34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  <c r="AG40" s="47">
        <v>2213</v>
      </c>
      <c r="AH40" s="47">
        <v>3277</v>
      </c>
    </row>
    <row r="41" spans="1:34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  <c r="AG41" s="48">
        <v>9275</v>
      </c>
      <c r="AH41" s="48">
        <v>7798</v>
      </c>
    </row>
    <row r="43" spans="1:34" x14ac:dyDescent="0.35">
      <c r="A43" s="2" t="s">
        <v>232</v>
      </c>
    </row>
    <row r="45" spans="1:34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</row>
    <row r="46" spans="1:34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  <c r="AG46" s="49" t="s">
        <v>264</v>
      </c>
      <c r="AH46" s="49" t="s">
        <v>265</v>
      </c>
    </row>
    <row r="47" spans="1:34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  <c r="AG47" s="47">
        <v>215068</v>
      </c>
      <c r="AH47" s="47">
        <v>217631</v>
      </c>
    </row>
    <row r="48" spans="1:34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  <c r="AG48" s="47">
        <v>909592</v>
      </c>
      <c r="AH48" s="47">
        <v>662758</v>
      </c>
    </row>
    <row r="49" spans="1:34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  <c r="AG49" s="47">
        <v>2904218</v>
      </c>
      <c r="AH49" s="47">
        <v>1738843</v>
      </c>
    </row>
    <row r="50" spans="1:34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  <c r="AG50" s="47">
        <v>13387648</v>
      </c>
      <c r="AH50" s="47">
        <v>8256143</v>
      </c>
    </row>
    <row r="51" spans="1:34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  <c r="AG51" s="47">
        <v>27624734</v>
      </c>
      <c r="AH51" s="47">
        <v>15427993</v>
      </c>
    </row>
    <row r="52" spans="1:34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  <c r="AG52" s="47">
        <v>1026884825</v>
      </c>
      <c r="AH52" s="47">
        <v>1546932855</v>
      </c>
    </row>
    <row r="53" spans="1:34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  <c r="AG53" s="48">
        <v>1071926085</v>
      </c>
      <c r="AH53" s="48">
        <v>1573236223</v>
      </c>
    </row>
    <row r="55" spans="1:34" x14ac:dyDescent="0.35">
      <c r="A55" s="2" t="s">
        <v>233</v>
      </c>
    </row>
    <row r="57" spans="1:34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</row>
    <row r="58" spans="1:34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  <c r="AG58" s="49" t="s">
        <v>264</v>
      </c>
      <c r="AH58" s="49" t="s">
        <v>265</v>
      </c>
    </row>
    <row r="59" spans="1:34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  <c r="AG59" s="47">
        <v>216</v>
      </c>
      <c r="AH59" s="47">
        <v>220</v>
      </c>
    </row>
    <row r="60" spans="1:34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  <c r="AG60" s="47">
        <v>394</v>
      </c>
      <c r="AH60" s="47">
        <v>279</v>
      </c>
    </row>
    <row r="61" spans="1:34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  <c r="AG61" s="47">
        <v>698</v>
      </c>
      <c r="AH61" s="47">
        <v>417</v>
      </c>
    </row>
    <row r="62" spans="1:34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  <c r="AG62" s="47">
        <v>1785</v>
      </c>
      <c r="AH62" s="47">
        <v>1110</v>
      </c>
    </row>
    <row r="63" spans="1:34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  <c r="AG63" s="47">
        <v>1855</v>
      </c>
      <c r="AH63" s="47">
        <v>1050</v>
      </c>
    </row>
    <row r="64" spans="1:34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  <c r="AG64" s="47">
        <v>4327</v>
      </c>
      <c r="AH64" s="47">
        <v>4722</v>
      </c>
    </row>
    <row r="65" spans="1:34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  <c r="AG65" s="48">
        <v>9275</v>
      </c>
      <c r="AH65" s="48">
        <v>7798</v>
      </c>
    </row>
    <row r="68" spans="1:34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34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34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34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34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34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34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34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34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34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43"/>
  <sheetViews>
    <sheetView topLeftCell="A22" zoomScaleNormal="100" workbookViewId="0">
      <selection activeCell="AX15" sqref="AX15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5" width="13.81640625" hidden="1" customWidth="1"/>
    <col min="46" max="50" width="13.81640625" bestFit="1" customWidth="1"/>
    <col min="51" max="54" width="13.26953125" bestFit="1" customWidth="1"/>
  </cols>
  <sheetData>
    <row r="1" spans="1:54" x14ac:dyDescent="0.35">
      <c r="A1" s="1" t="s">
        <v>0</v>
      </c>
    </row>
    <row r="3" spans="1:54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54" x14ac:dyDescent="0.35">
      <c r="C4" s="8"/>
      <c r="D4" s="8"/>
      <c r="F4" s="8"/>
      <c r="G4" s="8"/>
      <c r="H4" s="8"/>
      <c r="I4" s="8"/>
      <c r="J4" s="8"/>
      <c r="K4" s="8"/>
      <c r="L4" s="8"/>
    </row>
    <row r="5" spans="1:54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  <c r="BA7" s="47">
        <v>385037</v>
      </c>
      <c r="BB7" s="47">
        <v>493167</v>
      </c>
    </row>
    <row r="8" spans="1:54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  <c r="BA8" s="47">
        <v>2333362</v>
      </c>
      <c r="BB8" s="47">
        <v>1915527</v>
      </c>
    </row>
    <row r="9" spans="1:54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  <c r="BA9" s="47">
        <v>66334374</v>
      </c>
      <c r="BB9" s="47">
        <v>78635733</v>
      </c>
    </row>
    <row r="10" spans="1:54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  <c r="BA10" s="47">
        <v>41059613</v>
      </c>
      <c r="BB10" s="47">
        <v>53650021</v>
      </c>
    </row>
    <row r="11" spans="1:54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  <c r="BA11" s="47">
        <v>248978956</v>
      </c>
      <c r="BB11" s="47">
        <v>297194335</v>
      </c>
    </row>
    <row r="12" spans="1:54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  <c r="BA12" s="47">
        <v>48892494290</v>
      </c>
      <c r="BB12" s="47">
        <v>62230979203</v>
      </c>
    </row>
    <row r="13" spans="1:54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</row>
    <row r="14" spans="1:54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54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54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54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  <c r="BA19" s="47">
        <v>2</v>
      </c>
      <c r="BB19" s="47">
        <v>2</v>
      </c>
    </row>
    <row r="20" spans="1:54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  <c r="BA20" s="47">
        <v>15</v>
      </c>
      <c r="BB20" s="47">
        <v>13</v>
      </c>
    </row>
    <row r="21" spans="1:54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  <c r="BA21" s="47">
        <v>109</v>
      </c>
      <c r="BB21" s="47">
        <v>124</v>
      </c>
    </row>
    <row r="22" spans="1:54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  <c r="BA22" s="47">
        <v>104</v>
      </c>
      <c r="BB22" s="47">
        <v>136</v>
      </c>
    </row>
    <row r="23" spans="1:54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  <c r="BA23" s="47">
        <v>622</v>
      </c>
      <c r="BB23" s="47">
        <v>700</v>
      </c>
    </row>
    <row r="24" spans="1:54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  <c r="BA24" s="47">
        <v>43145</v>
      </c>
      <c r="BB24" s="47">
        <v>52924</v>
      </c>
    </row>
    <row r="25" spans="1:54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B43"/>
  <sheetViews>
    <sheetView topLeftCell="A10" zoomScaleNormal="100" workbookViewId="0">
      <selection activeCell="BA16" sqref="BA1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5" width="13.81640625" hidden="1" customWidth="1"/>
    <col min="46" max="46" width="13.81640625" bestFit="1" customWidth="1"/>
    <col min="47" max="48" width="14.1796875" customWidth="1"/>
    <col min="49" max="50" width="13.81640625" bestFit="1" customWidth="1"/>
    <col min="51" max="54" width="13.26953125" bestFit="1" customWidth="1"/>
  </cols>
  <sheetData>
    <row r="1" spans="1:54" x14ac:dyDescent="0.35">
      <c r="A1" s="1" t="s">
        <v>0</v>
      </c>
    </row>
    <row r="3" spans="1:54" x14ac:dyDescent="0.35">
      <c r="A3" s="2" t="s">
        <v>149</v>
      </c>
      <c r="B3" s="11"/>
      <c r="C3" s="8"/>
      <c r="D3" s="8"/>
      <c r="E3" s="11"/>
    </row>
    <row r="4" spans="1:54" x14ac:dyDescent="0.35">
      <c r="C4" s="8"/>
      <c r="D4" s="8"/>
      <c r="E4" s="11"/>
    </row>
    <row r="5" spans="1:54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  <c r="BA7" s="47">
        <v>325124204</v>
      </c>
      <c r="BB7" s="47">
        <v>451780752</v>
      </c>
    </row>
    <row r="8" spans="1:54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  <c r="BA8" s="47">
        <v>221560769</v>
      </c>
      <c r="BB8" s="47">
        <v>302949402</v>
      </c>
    </row>
    <row r="9" spans="1:54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  <c r="BA9" s="47">
        <v>285193238</v>
      </c>
      <c r="BB9" s="47">
        <v>312756202</v>
      </c>
    </row>
    <row r="10" spans="1:54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  <c r="BA10" s="47">
        <v>775589053</v>
      </c>
      <c r="BB10" s="47">
        <v>662067649</v>
      </c>
    </row>
    <row r="11" spans="1:54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  <c r="BA11" s="47">
        <v>2449439181</v>
      </c>
      <c r="BB11" s="47">
        <v>2019218604</v>
      </c>
    </row>
    <row r="12" spans="1:54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  <c r="BA12" s="47">
        <v>38503860747</v>
      </c>
      <c r="BB12" s="47">
        <v>42965824752</v>
      </c>
    </row>
    <row r="13" spans="1:54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  <c r="BA13" s="48">
        <v>42560767192</v>
      </c>
      <c r="BB13" s="48">
        <v>46714597361</v>
      </c>
    </row>
    <row r="15" spans="1:54" x14ac:dyDescent="0.35">
      <c r="A15" s="2" t="s">
        <v>150</v>
      </c>
      <c r="B15" s="11"/>
      <c r="C15" s="8"/>
      <c r="D15" s="8"/>
      <c r="E15" s="14"/>
    </row>
    <row r="16" spans="1:54" x14ac:dyDescent="0.35">
      <c r="C16" s="8"/>
      <c r="D16" s="8"/>
    </row>
    <row r="17" spans="1:54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  <c r="BA19" s="47">
        <v>35658</v>
      </c>
      <c r="BB19" s="47">
        <v>47804</v>
      </c>
    </row>
    <row r="20" spans="1:54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  <c r="BA20" s="47">
        <v>19515</v>
      </c>
      <c r="BB20" s="47">
        <v>24950</v>
      </c>
    </row>
    <row r="21" spans="1:54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  <c r="BA21" s="47">
        <v>10191</v>
      </c>
      <c r="BB21" s="47">
        <v>12656</v>
      </c>
    </row>
    <row r="22" spans="1:54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  <c r="BA22" s="47">
        <v>11250</v>
      </c>
      <c r="BB22" s="47">
        <v>12589</v>
      </c>
    </row>
    <row r="23" spans="1:54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  <c r="BA23" s="47">
        <v>22642</v>
      </c>
      <c r="BB23" s="47">
        <v>22538</v>
      </c>
    </row>
    <row r="24" spans="1:54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  <c r="BA24" s="47">
        <v>141764</v>
      </c>
      <c r="BB24" s="47">
        <v>159037</v>
      </c>
    </row>
    <row r="25" spans="1:54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  <c r="BA25" s="48">
        <v>241020</v>
      </c>
      <c r="BB25" s="48">
        <v>279574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B43"/>
  <sheetViews>
    <sheetView zoomScaleNormal="100" workbookViewId="0">
      <selection activeCell="AW1" sqref="AW1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5" width="13.81640625" hidden="1" customWidth="1"/>
    <col min="46" max="50" width="13.81640625" bestFit="1" customWidth="1"/>
    <col min="51" max="54" width="13.26953125" bestFit="1" customWidth="1"/>
  </cols>
  <sheetData>
    <row r="1" spans="1:54" x14ac:dyDescent="0.35">
      <c r="A1" s="1" t="s">
        <v>0</v>
      </c>
    </row>
    <row r="3" spans="1:54" x14ac:dyDescent="0.35">
      <c r="A3" s="2" t="s">
        <v>151</v>
      </c>
      <c r="B3" s="11"/>
      <c r="C3" s="8"/>
      <c r="D3" s="8"/>
      <c r="E3" s="11"/>
    </row>
    <row r="4" spans="1:54" x14ac:dyDescent="0.35">
      <c r="C4" s="8"/>
      <c r="D4" s="8"/>
      <c r="E4" s="11"/>
    </row>
    <row r="5" spans="1:54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  <c r="BA7" s="47">
        <v>610807212</v>
      </c>
      <c r="BB7" s="47">
        <v>805706767</v>
      </c>
    </row>
    <row r="8" spans="1:54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  <c r="BA8" s="47">
        <v>469175861</v>
      </c>
      <c r="BB8" s="47">
        <v>655915332</v>
      </c>
    </row>
    <row r="9" spans="1:54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  <c r="BA9" s="47">
        <v>437605705</v>
      </c>
      <c r="BB9" s="47">
        <v>647735170</v>
      </c>
    </row>
    <row r="10" spans="1:54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  <c r="BA10" s="47">
        <v>527924102</v>
      </c>
      <c r="BB10" s="47">
        <v>799982031</v>
      </c>
    </row>
    <row r="11" spans="1:54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  <c r="BA11" s="47">
        <v>1069457425</v>
      </c>
      <c r="BB11" s="47">
        <v>1467653810</v>
      </c>
    </row>
    <row r="12" spans="1:54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  <c r="BA12" s="47">
        <v>10752363886</v>
      </c>
      <c r="BB12" s="47">
        <v>13259963278</v>
      </c>
    </row>
    <row r="13" spans="1:54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  <c r="BA13" s="48">
        <v>13867334191</v>
      </c>
      <c r="BB13" s="48">
        <v>17636956388</v>
      </c>
    </row>
    <row r="15" spans="1:54" x14ac:dyDescent="0.35">
      <c r="A15" s="2" t="s">
        <v>152</v>
      </c>
      <c r="B15" s="15"/>
      <c r="C15" s="8"/>
      <c r="D15" s="8"/>
      <c r="E15" s="14"/>
    </row>
    <row r="16" spans="1:54" x14ac:dyDescent="0.35">
      <c r="C16" s="8"/>
      <c r="D16" s="8"/>
    </row>
    <row r="17" spans="1:54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  <c r="BA19" s="47">
        <v>443129</v>
      </c>
      <c r="BB19" s="47">
        <v>547633</v>
      </c>
    </row>
    <row r="20" spans="1:54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  <c r="BA20" s="47">
        <v>235379</v>
      </c>
      <c r="BB20" s="47">
        <v>297653</v>
      </c>
    </row>
    <row r="21" spans="1:54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  <c r="BA21" s="47">
        <v>151636</v>
      </c>
      <c r="BB21" s="47">
        <v>192141</v>
      </c>
    </row>
    <row r="22" spans="1:54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  <c r="BA22" s="47">
        <v>133351</v>
      </c>
      <c r="BB22" s="47">
        <v>165410</v>
      </c>
    </row>
    <row r="23" spans="1:54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  <c r="BA23" s="47">
        <v>181369</v>
      </c>
      <c r="BB23" s="47">
        <v>208898</v>
      </c>
    </row>
    <row r="24" spans="1:54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  <c r="BA24" s="47">
        <v>532966</v>
      </c>
      <c r="BB24" s="47">
        <v>587721</v>
      </c>
    </row>
    <row r="25" spans="1:54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  <c r="BA25" s="48">
        <v>1677830</v>
      </c>
      <c r="BB25" s="48">
        <v>1999456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B43"/>
  <sheetViews>
    <sheetView topLeftCell="A19" zoomScaleNormal="100" workbookViewId="0">
      <selection activeCell="BE9" sqref="BE9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5" width="13.81640625" hidden="1" customWidth="1"/>
    <col min="46" max="50" width="13.81640625" bestFit="1" customWidth="1"/>
    <col min="51" max="53" width="13.26953125" bestFit="1" customWidth="1"/>
    <col min="54" max="54" width="17" customWidth="1"/>
  </cols>
  <sheetData>
    <row r="1" spans="1:54" x14ac:dyDescent="0.35">
      <c r="A1" s="1" t="s">
        <v>0</v>
      </c>
    </row>
    <row r="3" spans="1:54" x14ac:dyDescent="0.35">
      <c r="A3" s="2" t="s">
        <v>153</v>
      </c>
      <c r="B3" s="11"/>
      <c r="C3" s="8"/>
      <c r="D3" s="8"/>
      <c r="E3" s="11"/>
    </row>
    <row r="4" spans="1:54" x14ac:dyDescent="0.35">
      <c r="C4" s="8"/>
      <c r="D4" s="8"/>
      <c r="E4" s="11"/>
    </row>
    <row r="5" spans="1:54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  <c r="BA7" s="47">
        <v>78159556</v>
      </c>
      <c r="BB7" s="47">
        <v>96885557</v>
      </c>
    </row>
    <row r="8" spans="1:54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  <c r="BA8" s="47">
        <v>575952369</v>
      </c>
      <c r="BB8" s="47">
        <v>663507638</v>
      </c>
    </row>
    <row r="9" spans="1:54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  <c r="BA9" s="47">
        <v>739196948</v>
      </c>
      <c r="BB9" s="47">
        <v>847526788</v>
      </c>
    </row>
    <row r="10" spans="1:54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  <c r="BA10" s="47">
        <v>1133771121</v>
      </c>
      <c r="BB10" s="47">
        <v>1338668063</v>
      </c>
    </row>
    <row r="11" spans="1:54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  <c r="BA11" s="47">
        <v>2758696282</v>
      </c>
      <c r="BB11" s="47">
        <v>3119546994</v>
      </c>
    </row>
    <row r="12" spans="1:54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  <c r="BA12" s="47">
        <v>15005610246</v>
      </c>
      <c r="BB12" s="47">
        <v>16737984075</v>
      </c>
    </row>
    <row r="13" spans="1:54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  <c r="BA13" s="48">
        <v>20291386522</v>
      </c>
      <c r="BB13" s="48">
        <v>22804119115</v>
      </c>
    </row>
    <row r="15" spans="1:54" x14ac:dyDescent="0.35">
      <c r="A15" s="2" t="s">
        <v>154</v>
      </c>
      <c r="B15" s="11"/>
      <c r="C15" s="8"/>
      <c r="D15" s="8"/>
      <c r="E15" s="14"/>
    </row>
    <row r="16" spans="1:54" x14ac:dyDescent="0.35">
      <c r="C16" s="8"/>
      <c r="D16" s="8"/>
    </row>
    <row r="17" spans="1:54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  <c r="BA19" s="47">
        <v>12510</v>
      </c>
      <c r="BB19" s="47">
        <v>12324</v>
      </c>
    </row>
    <row r="20" spans="1:54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  <c r="BA20" s="47">
        <v>48692</v>
      </c>
      <c r="BB20" s="47">
        <v>54854</v>
      </c>
    </row>
    <row r="21" spans="1:54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  <c r="BA21" s="47">
        <v>44172</v>
      </c>
      <c r="BB21" s="47">
        <v>49626</v>
      </c>
    </row>
    <row r="22" spans="1:54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  <c r="BA22" s="47">
        <v>46723</v>
      </c>
      <c r="BB22" s="47">
        <v>54325</v>
      </c>
    </row>
    <row r="23" spans="1:54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  <c r="BA23" s="47">
        <v>82178</v>
      </c>
      <c r="BB23" s="47">
        <v>92245</v>
      </c>
    </row>
    <row r="24" spans="1:54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  <c r="BA24" s="47">
        <v>253622</v>
      </c>
      <c r="BB24" s="47">
        <v>290004</v>
      </c>
    </row>
    <row r="25" spans="1:54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  <c r="BA25" s="48">
        <v>487897</v>
      </c>
      <c r="BB25" s="48">
        <v>553378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B43"/>
  <sheetViews>
    <sheetView topLeftCell="A19" zoomScaleNormal="100" workbookViewId="0">
      <selection activeCell="BB20" sqref="BB20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5" width="12.7265625" hidden="1" customWidth="1"/>
    <col min="46" max="50" width="12.7265625" bestFit="1" customWidth="1"/>
    <col min="51" max="53" width="12.1796875" bestFit="1" customWidth="1"/>
    <col min="54" max="54" width="13.54296875" customWidth="1"/>
  </cols>
  <sheetData>
    <row r="1" spans="1:54" x14ac:dyDescent="0.35">
      <c r="A1" s="1" t="s">
        <v>0</v>
      </c>
    </row>
    <row r="3" spans="1:54" x14ac:dyDescent="0.35">
      <c r="A3" s="2" t="s">
        <v>235</v>
      </c>
      <c r="B3" s="11"/>
      <c r="C3" s="8"/>
      <c r="D3" s="8"/>
      <c r="E3" s="11"/>
    </row>
    <row r="4" spans="1:54" x14ac:dyDescent="0.35">
      <c r="C4" s="8"/>
      <c r="D4" s="8"/>
      <c r="E4" s="11"/>
    </row>
    <row r="5" spans="1:54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  <c r="BA7" s="47">
        <v>93642457</v>
      </c>
      <c r="BB7" s="47">
        <v>140432829</v>
      </c>
    </row>
    <row r="8" spans="1:54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  <c r="BA8" s="47">
        <v>191545172</v>
      </c>
      <c r="BB8" s="47">
        <v>265247391</v>
      </c>
    </row>
    <row r="9" spans="1:54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  <c r="BA9" s="47">
        <v>199436112</v>
      </c>
      <c r="BB9" s="47">
        <v>267788665</v>
      </c>
    </row>
    <row r="10" spans="1:54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  <c r="BA10" s="47">
        <v>173624796</v>
      </c>
      <c r="BB10" s="47">
        <v>224957448</v>
      </c>
    </row>
    <row r="11" spans="1:54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  <c r="BA11" s="47">
        <v>277886073</v>
      </c>
      <c r="BB11" s="47">
        <v>351813794</v>
      </c>
    </row>
    <row r="12" spans="1:54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  <c r="BA12" s="47">
        <v>645591779</v>
      </c>
      <c r="BB12" s="47">
        <v>857024361</v>
      </c>
    </row>
    <row r="13" spans="1:54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  <c r="BA13" s="48">
        <v>1581726389</v>
      </c>
      <c r="BB13" s="48">
        <v>2107264488</v>
      </c>
    </row>
    <row r="15" spans="1:54" x14ac:dyDescent="0.35">
      <c r="A15" s="2" t="s">
        <v>238</v>
      </c>
      <c r="B15" s="11"/>
      <c r="C15" s="8"/>
      <c r="D15" s="8"/>
      <c r="E15" s="14"/>
    </row>
    <row r="16" spans="1:54" x14ac:dyDescent="0.35">
      <c r="C16" s="8"/>
      <c r="D16" s="8"/>
    </row>
    <row r="17" spans="1:54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  <c r="BA19" s="47">
        <v>84117</v>
      </c>
      <c r="BB19" s="47">
        <v>107856</v>
      </c>
    </row>
    <row r="20" spans="1:54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  <c r="BA20" s="47">
        <v>107301</v>
      </c>
      <c r="BB20" s="47">
        <v>135732</v>
      </c>
    </row>
    <row r="21" spans="1:54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  <c r="BA21" s="47">
        <v>85720</v>
      </c>
      <c r="BB21" s="47">
        <v>106188</v>
      </c>
    </row>
    <row r="22" spans="1:54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  <c r="BA22" s="47">
        <v>63850</v>
      </c>
      <c r="BB22" s="47">
        <v>76889</v>
      </c>
    </row>
    <row r="23" spans="1:54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  <c r="BA23" s="47">
        <v>92685</v>
      </c>
      <c r="BB23" s="47">
        <v>110549</v>
      </c>
    </row>
    <row r="24" spans="1:54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  <c r="BA24" s="47">
        <v>181319</v>
      </c>
      <c r="BB24" s="47">
        <v>224910</v>
      </c>
    </row>
    <row r="25" spans="1:54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  <c r="BA25" s="48">
        <v>614992</v>
      </c>
      <c r="BB25" s="48">
        <v>762124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43"/>
  <sheetViews>
    <sheetView topLeftCell="A10" zoomScaleNormal="100" workbookViewId="0">
      <selection activeCell="AI15" sqref="AI15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30" width="12.7265625" bestFit="1" customWidth="1"/>
    <col min="31" max="31" width="12.1796875" bestFit="1" customWidth="1"/>
    <col min="32" max="32" width="10.7265625" bestFit="1" customWidth="1"/>
    <col min="33" max="34" width="12.1796875" bestFit="1" customWidth="1"/>
  </cols>
  <sheetData>
    <row r="1" spans="1:34" x14ac:dyDescent="0.35">
      <c r="A1" s="1" t="s">
        <v>0</v>
      </c>
    </row>
    <row r="3" spans="1:34" x14ac:dyDescent="0.35">
      <c r="A3" s="2" t="s">
        <v>219</v>
      </c>
      <c r="B3" s="11"/>
      <c r="C3" s="11"/>
      <c r="D3" s="11"/>
    </row>
    <row r="5" spans="1:34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  <c r="AG6" s="49" t="s">
        <v>264</v>
      </c>
      <c r="AH6" s="31" t="s">
        <v>265</v>
      </c>
    </row>
    <row r="7" spans="1:34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  <c r="AG7" s="47">
        <v>1743661</v>
      </c>
      <c r="AH7" s="47">
        <v>337934</v>
      </c>
    </row>
    <row r="8" spans="1:34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  <c r="AG8" s="47">
        <v>2586001</v>
      </c>
      <c r="AH8" s="47">
        <v>1173637</v>
      </c>
    </row>
    <row r="9" spans="1:34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  <c r="AG9" s="47">
        <v>6028144</v>
      </c>
      <c r="AH9" s="47">
        <v>1722198</v>
      </c>
    </row>
    <row r="10" spans="1:34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  <c r="AG10" s="47">
        <v>13885405</v>
      </c>
      <c r="AH10" s="47">
        <v>4362288</v>
      </c>
    </row>
    <row r="11" spans="1:34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  <c r="AG11" s="47">
        <v>22651870</v>
      </c>
      <c r="AH11" s="47">
        <v>9156580</v>
      </c>
    </row>
    <row r="12" spans="1:34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  <c r="AG12" s="47">
        <v>994385267</v>
      </c>
      <c r="AH12" s="47">
        <v>1548520252</v>
      </c>
    </row>
    <row r="13" spans="1:34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  <c r="AG13" s="48">
        <v>1041280348</v>
      </c>
      <c r="AH13" s="48">
        <v>1565272889</v>
      </c>
    </row>
    <row r="15" spans="1:34" x14ac:dyDescent="0.35">
      <c r="A15" s="2" t="s">
        <v>220</v>
      </c>
      <c r="B15" s="11"/>
      <c r="C15" s="11"/>
      <c r="D15" s="11"/>
      <c r="E15" s="11"/>
    </row>
    <row r="17" spans="1:34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  <c r="AG18" s="49" t="s">
        <v>264</v>
      </c>
      <c r="AH18" s="31" t="s">
        <v>265</v>
      </c>
    </row>
    <row r="19" spans="1:34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  <c r="AG19" s="47">
        <v>103</v>
      </c>
      <c r="AH19" s="47">
        <v>60</v>
      </c>
    </row>
    <row r="20" spans="1:34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  <c r="AG20" s="47">
        <v>137</v>
      </c>
      <c r="AH20" s="47">
        <v>42</v>
      </c>
    </row>
    <row r="21" spans="1:34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  <c r="AG21" s="47">
        <v>318</v>
      </c>
      <c r="AH21" s="47">
        <v>78</v>
      </c>
    </row>
    <row r="22" spans="1:34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  <c r="AG22" s="47">
        <v>1023</v>
      </c>
      <c r="AH22" s="47">
        <v>533</v>
      </c>
    </row>
    <row r="23" spans="1:34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  <c r="AG23" s="47">
        <v>1400</v>
      </c>
      <c r="AH23" s="47">
        <v>547</v>
      </c>
    </row>
    <row r="24" spans="1:34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  <c r="AG24" s="47">
        <v>6027</v>
      </c>
      <c r="AH24" s="47">
        <v>6263</v>
      </c>
    </row>
    <row r="25" spans="1:34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  <c r="AG25" s="48">
        <v>9008</v>
      </c>
      <c r="AH25" s="48">
        <v>7523</v>
      </c>
    </row>
    <row r="28" spans="1:3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B79"/>
  <sheetViews>
    <sheetView topLeftCell="AT34" zoomScaleNormal="100" workbookViewId="0">
      <selection activeCell="BB24" sqref="BB24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5" width="16.453125" hidden="1" customWidth="1"/>
    <col min="46" max="46" width="16.453125" customWidth="1"/>
    <col min="47" max="50" width="16.453125" bestFit="1" customWidth="1"/>
    <col min="51" max="54" width="15.7265625" bestFit="1" customWidth="1"/>
  </cols>
  <sheetData>
    <row r="1" spans="1:54" x14ac:dyDescent="0.35">
      <c r="A1" s="1" t="s">
        <v>0</v>
      </c>
    </row>
    <row r="3" spans="1:54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54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54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  <c r="BA5" s="29"/>
      <c r="BB5" s="29"/>
    </row>
    <row r="6" spans="1:54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  <c r="BA7" s="47">
        <v>993194573099</v>
      </c>
      <c r="BB7" s="47">
        <v>1015592455967</v>
      </c>
    </row>
    <row r="8" spans="1:54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  <c r="BA8" s="47">
        <v>449548417849</v>
      </c>
      <c r="BB8" s="47">
        <v>454888181866</v>
      </c>
    </row>
    <row r="9" spans="1:54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  <c r="BA9" s="47">
        <v>260907672586</v>
      </c>
      <c r="BB9" s="47">
        <v>264909974582</v>
      </c>
    </row>
    <row r="10" spans="1:54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  <c r="BA10" s="47">
        <v>218565228410</v>
      </c>
      <c r="BB10" s="47">
        <v>216411668810</v>
      </c>
    </row>
    <row r="11" spans="1:54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  <c r="BA11" s="47">
        <v>55750871016</v>
      </c>
      <c r="BB11" s="47">
        <v>56133757588</v>
      </c>
    </row>
    <row r="12" spans="1:54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  <c r="BA12" s="47">
        <v>1889859885</v>
      </c>
      <c r="BB12" s="47">
        <v>1924699725</v>
      </c>
    </row>
    <row r="13" spans="1:54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  <c r="BA13" s="48">
        <v>1979856622845</v>
      </c>
      <c r="BB13" s="48">
        <v>2009860738538</v>
      </c>
    </row>
    <row r="15" spans="1:54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4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4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  <c r="BA19" s="47">
        <v>1655372</v>
      </c>
      <c r="BB19" s="47">
        <v>1663503</v>
      </c>
    </row>
    <row r="20" spans="1:54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  <c r="BA20" s="47">
        <v>3350542</v>
      </c>
      <c r="BB20" s="47">
        <v>3374210</v>
      </c>
    </row>
    <row r="21" spans="1:54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  <c r="BA21" s="47">
        <v>25453917</v>
      </c>
      <c r="BB21" s="47">
        <v>25199870</v>
      </c>
    </row>
    <row r="22" spans="1:54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  <c r="BA22" s="47">
        <v>5139592</v>
      </c>
      <c r="BB22" s="47">
        <v>4917501</v>
      </c>
    </row>
    <row r="23" spans="1:54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  <c r="BA23" s="47">
        <v>1132734</v>
      </c>
      <c r="BB23" s="47">
        <v>1135820</v>
      </c>
    </row>
    <row r="24" spans="1:54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  <c r="BA24" s="47">
        <v>613595</v>
      </c>
      <c r="BB24" s="47">
        <v>599504</v>
      </c>
    </row>
    <row r="25" spans="1:54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  <c r="BA25" s="48">
        <v>37345752</v>
      </c>
      <c r="BB25" s="48">
        <v>36890408</v>
      </c>
    </row>
    <row r="27" spans="1:54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54" x14ac:dyDescent="0.35">
      <c r="C28" s="8"/>
      <c r="D28" s="8"/>
      <c r="K28" s="19"/>
    </row>
    <row r="29" spans="1:54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</row>
    <row r="30" spans="1:54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  <c r="BA30" s="49" t="s">
        <v>264</v>
      </c>
      <c r="BB30" s="49" t="s">
        <v>265</v>
      </c>
    </row>
    <row r="31" spans="1:54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  <c r="BA31" s="47">
        <v>1637769779446</v>
      </c>
      <c r="BB31" s="47">
        <v>1666339469465</v>
      </c>
    </row>
    <row r="32" spans="1:54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  <c r="BA32" s="47">
        <v>38719783377</v>
      </c>
      <c r="BB32" s="47">
        <v>39445109442</v>
      </c>
    </row>
    <row r="33" spans="1:54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  <c r="BA33" s="47">
        <v>119165197231</v>
      </c>
      <c r="BB33" s="47">
        <v>119749846916</v>
      </c>
    </row>
    <row r="34" spans="1:54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  <c r="BA34" s="47">
        <v>184201862791</v>
      </c>
      <c r="BB34" s="47">
        <v>184326312715</v>
      </c>
    </row>
    <row r="35" spans="1:54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  <c r="BA35" s="48">
        <v>1979856622845</v>
      </c>
      <c r="BB35" s="48">
        <v>2009860738538</v>
      </c>
    </row>
    <row r="37" spans="1:54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54" x14ac:dyDescent="0.35">
      <c r="C38" s="8"/>
      <c r="D38" s="8"/>
      <c r="K38" s="19"/>
    </row>
    <row r="39" spans="1:54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</row>
    <row r="40" spans="1:54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  <c r="BA40" s="49" t="s">
        <v>264</v>
      </c>
      <c r="BB40" s="49" t="s">
        <v>265</v>
      </c>
    </row>
    <row r="41" spans="1:54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  <c r="BA41" s="47">
        <v>18928371</v>
      </c>
      <c r="BB41" s="47">
        <v>18637487</v>
      </c>
    </row>
    <row r="42" spans="1:54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  <c r="BA42" s="47">
        <v>11329310</v>
      </c>
      <c r="BB42" s="47">
        <v>11262854</v>
      </c>
    </row>
    <row r="43" spans="1:54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  <c r="BA43" s="47">
        <v>472842</v>
      </c>
      <c r="BB43" s="47">
        <v>468227</v>
      </c>
    </row>
    <row r="44" spans="1:54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  <c r="BA44" s="47">
        <v>6615229</v>
      </c>
      <c r="BB44" s="47">
        <v>6521840</v>
      </c>
    </row>
    <row r="45" spans="1:54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  <c r="BA45" s="48">
        <v>37345752</v>
      </c>
      <c r="BB45" s="48">
        <v>36890408</v>
      </c>
    </row>
    <row r="48" spans="1:54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B43"/>
  <sheetViews>
    <sheetView topLeftCell="AU22" zoomScaleNormal="100" workbookViewId="0">
      <selection activeCell="BD13" sqref="BD13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8" width="20" customWidth="1"/>
    <col min="49" max="50" width="15.7265625" bestFit="1" customWidth="1"/>
    <col min="51" max="53" width="15.1796875" bestFit="1" customWidth="1"/>
    <col min="54" max="54" width="16.54296875" bestFit="1" customWidth="1"/>
  </cols>
  <sheetData>
    <row r="1" spans="1:54" x14ac:dyDescent="0.35">
      <c r="A1" s="1" t="s">
        <v>0</v>
      </c>
    </row>
    <row r="3" spans="1:54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54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  <c r="BA7" s="58">
        <v>901998876442</v>
      </c>
      <c r="BB7" s="58">
        <v>921807727449</v>
      </c>
    </row>
    <row r="8" spans="1:54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  <c r="BA8" s="58">
        <v>25395526705</v>
      </c>
      <c r="BB8" s="58">
        <v>24890446509</v>
      </c>
    </row>
    <row r="9" spans="1:54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  <c r="BA9" s="58">
        <v>11187666428</v>
      </c>
      <c r="BB9" s="58">
        <v>10965528292</v>
      </c>
    </row>
    <row r="10" spans="1:54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  <c r="BA10" s="58">
        <v>6775405549</v>
      </c>
      <c r="BB10" s="58">
        <v>11201097290</v>
      </c>
    </row>
    <row r="11" spans="1:54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  <c r="BA11" s="58">
        <v>7771545503</v>
      </c>
      <c r="BB11" s="58">
        <v>6945164232</v>
      </c>
    </row>
    <row r="12" spans="1:54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  <c r="BA12" s="58">
        <v>40065552472</v>
      </c>
      <c r="BB12" s="58">
        <v>39782492195</v>
      </c>
    </row>
    <row r="13" spans="1:54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  <c r="BA13" s="59">
        <v>993194573099</v>
      </c>
      <c r="BB13" s="59">
        <v>1015592455967</v>
      </c>
    </row>
    <row r="15" spans="1:54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54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  <c r="BA19" s="47">
        <v>1498505</v>
      </c>
      <c r="BB19" s="47">
        <v>1508666</v>
      </c>
    </row>
    <row r="20" spans="1:54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  <c r="BA20" s="47">
        <v>47050</v>
      </c>
      <c r="BB20" s="47">
        <v>44930</v>
      </c>
    </row>
    <row r="21" spans="1:54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  <c r="BA21" s="47">
        <v>20270</v>
      </c>
      <c r="BB21" s="47">
        <v>18827</v>
      </c>
    </row>
    <row r="22" spans="1:54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  <c r="BA22" s="47">
        <v>11887</v>
      </c>
      <c r="BB22" s="47">
        <v>16380</v>
      </c>
    </row>
    <row r="23" spans="1:54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  <c r="BA23" s="47">
        <v>13845</v>
      </c>
      <c r="BB23" s="47">
        <v>10607</v>
      </c>
    </row>
    <row r="24" spans="1:54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  <c r="BA24" s="47">
        <v>63815</v>
      </c>
      <c r="BB24" s="47">
        <v>64093</v>
      </c>
    </row>
    <row r="25" spans="1:54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  <c r="BA25" s="48">
        <v>1655372</v>
      </c>
      <c r="BB25" s="48">
        <v>1663503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B43"/>
  <sheetViews>
    <sheetView topLeftCell="A19" zoomScaleNormal="100" workbookViewId="0">
      <selection activeCell="BJ17" sqref="BJ17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5" width="14.81640625" hidden="1" customWidth="1"/>
    <col min="46" max="50" width="14.81640625" bestFit="1" customWidth="1"/>
    <col min="51" max="54" width="14.26953125" bestFit="1" customWidth="1"/>
  </cols>
  <sheetData>
    <row r="1" spans="1:54" x14ac:dyDescent="0.35">
      <c r="A1" s="1" t="s">
        <v>0</v>
      </c>
    </row>
    <row r="3" spans="1:54" x14ac:dyDescent="0.35">
      <c r="A3" s="2" t="s">
        <v>170</v>
      </c>
      <c r="B3" s="2"/>
      <c r="C3" s="6"/>
      <c r="D3" s="6"/>
    </row>
    <row r="5" spans="1:54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  <c r="BA7" s="47">
        <v>389439854817</v>
      </c>
      <c r="BB7" s="47">
        <v>395652774553</v>
      </c>
    </row>
    <row r="8" spans="1:54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  <c r="BA8" s="47">
        <v>21833564849</v>
      </c>
      <c r="BB8" s="47">
        <v>21963761298</v>
      </c>
    </row>
    <row r="9" spans="1:54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  <c r="BA9" s="47">
        <v>9129507925</v>
      </c>
      <c r="BB9" s="47">
        <v>8710757208</v>
      </c>
    </row>
    <row r="10" spans="1:54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  <c r="BA10" s="47">
        <v>4997877988</v>
      </c>
      <c r="BB10" s="47">
        <v>4305447491</v>
      </c>
    </row>
    <row r="11" spans="1:54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  <c r="BA11" s="47">
        <v>3706252073</v>
      </c>
      <c r="BB11" s="47">
        <v>3845775167</v>
      </c>
    </row>
    <row r="12" spans="1:54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  <c r="BA12" s="47">
        <v>20441360197</v>
      </c>
      <c r="BB12" s="47">
        <v>20409666149</v>
      </c>
    </row>
    <row r="13" spans="1:54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  <c r="BA13" s="48">
        <v>449548417849</v>
      </c>
      <c r="BB13" s="48">
        <v>454888181866</v>
      </c>
    </row>
    <row r="15" spans="1:54" x14ac:dyDescent="0.35">
      <c r="A15" s="2" t="s">
        <v>171</v>
      </c>
      <c r="B15" s="2"/>
    </row>
    <row r="16" spans="1:54" x14ac:dyDescent="0.35">
      <c r="H16" s="16"/>
    </row>
    <row r="17" spans="1:54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  <c r="BA19" s="47">
        <v>2378021</v>
      </c>
      <c r="BB19" s="47">
        <v>2423363</v>
      </c>
    </row>
    <row r="20" spans="1:54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  <c r="BA20" s="47">
        <v>215448</v>
      </c>
      <c r="BB20" s="47">
        <v>216927</v>
      </c>
    </row>
    <row r="21" spans="1:54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  <c r="BA21" s="47">
        <v>121346</v>
      </c>
      <c r="BB21" s="47">
        <v>115027</v>
      </c>
    </row>
    <row r="22" spans="1:54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  <c r="BA22" s="47">
        <v>83636</v>
      </c>
      <c r="BB22" s="47">
        <v>71998</v>
      </c>
    </row>
    <row r="23" spans="1:54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  <c r="BA23" s="47">
        <v>67670</v>
      </c>
      <c r="BB23" s="47">
        <v>60790</v>
      </c>
    </row>
    <row r="24" spans="1:54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  <c r="BA24" s="47">
        <v>484421</v>
      </c>
      <c r="BB24" s="47">
        <v>486105</v>
      </c>
    </row>
    <row r="25" spans="1:54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  <c r="BA25" s="48">
        <v>3350542</v>
      </c>
      <c r="BB25" s="48">
        <v>3374210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11"/>
  <sheetViews>
    <sheetView zoomScaleNormal="100" workbookViewId="0">
      <selection activeCell="AT14" sqref="AT14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5" width="10.1796875" hidden="1" customWidth="1"/>
    <col min="46" max="49" width="10.1796875" bestFit="1" customWidth="1"/>
    <col min="50" max="53" width="11.54296875" customWidth="1"/>
    <col min="54" max="54" width="9.7265625" bestFit="1" customWidth="1"/>
  </cols>
  <sheetData>
    <row r="1" spans="1:54" x14ac:dyDescent="0.35">
      <c r="A1" s="1" t="s">
        <v>0</v>
      </c>
    </row>
    <row r="2" spans="1:54" x14ac:dyDescent="0.35">
      <c r="A2" s="1"/>
    </row>
    <row r="3" spans="1:54" x14ac:dyDescent="0.35">
      <c r="A3" s="2" t="s">
        <v>1</v>
      </c>
    </row>
    <row r="4" spans="1:54" x14ac:dyDescent="0.35">
      <c r="I4" s="3"/>
      <c r="J4" s="3"/>
      <c r="K4" s="3"/>
      <c r="L4" s="3"/>
    </row>
    <row r="5" spans="1:54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  <c r="BA6" s="30" t="s">
        <v>264</v>
      </c>
      <c r="BB6" s="30" t="s">
        <v>265</v>
      </c>
    </row>
    <row r="7" spans="1:54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  <c r="BA7" s="47">
        <v>9042410</v>
      </c>
      <c r="BB7" s="47">
        <v>10883918</v>
      </c>
    </row>
    <row r="8" spans="1:54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  <c r="BA8" s="47">
        <v>5816673</v>
      </c>
      <c r="BB8" s="47">
        <v>6850852</v>
      </c>
    </row>
    <row r="10" spans="1:54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54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B43"/>
  <sheetViews>
    <sheetView topLeftCell="A10" zoomScaleNormal="100" workbookViewId="0">
      <selection activeCell="BF11" sqref="BF11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5" width="14.81640625" hidden="1" customWidth="1"/>
    <col min="46" max="50" width="14.81640625" bestFit="1" customWidth="1"/>
    <col min="51" max="53" width="14.26953125" bestFit="1" customWidth="1"/>
    <col min="54" max="54" width="14.1796875" customWidth="1"/>
  </cols>
  <sheetData>
    <row r="1" spans="1:54" x14ac:dyDescent="0.35">
      <c r="A1" s="1" t="s">
        <v>0</v>
      </c>
    </row>
    <row r="3" spans="1:54" x14ac:dyDescent="0.35">
      <c r="A3" s="2" t="s">
        <v>172</v>
      </c>
      <c r="B3" s="2"/>
      <c r="C3" s="6"/>
      <c r="D3" s="6"/>
    </row>
    <row r="5" spans="1:54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  <c r="BA7" s="47">
        <v>214235024693</v>
      </c>
      <c r="BB7" s="47">
        <v>216307898557</v>
      </c>
    </row>
    <row r="8" spans="1:54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  <c r="BA8" s="47">
        <v>10116458795</v>
      </c>
      <c r="BB8" s="47">
        <v>10074434007</v>
      </c>
    </row>
    <row r="9" spans="1:54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  <c r="BA9" s="47">
        <v>4445919375</v>
      </c>
      <c r="BB9" s="47">
        <v>4539110530</v>
      </c>
    </row>
    <row r="10" spans="1:54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  <c r="BA10" s="47">
        <v>3075372409</v>
      </c>
      <c r="BB10" s="47">
        <v>3383583045</v>
      </c>
    </row>
    <row r="11" spans="1:54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  <c r="BA11" s="47">
        <v>4012715971</v>
      </c>
      <c r="BB11" s="47">
        <v>4940212313</v>
      </c>
    </row>
    <row r="12" spans="1:54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  <c r="BA12" s="47">
        <v>25022181343</v>
      </c>
      <c r="BB12" s="47">
        <v>25664736130</v>
      </c>
    </row>
    <row r="13" spans="1:54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  <c r="BA13" s="48">
        <v>260907672586</v>
      </c>
      <c r="BB13" s="48">
        <v>264909974582</v>
      </c>
    </row>
    <row r="14" spans="1:54" x14ac:dyDescent="0.35">
      <c r="L14" s="19"/>
    </row>
    <row r="15" spans="1:54" x14ac:dyDescent="0.35">
      <c r="A15" s="2" t="s">
        <v>173</v>
      </c>
      <c r="B15" s="2"/>
    </row>
    <row r="17" spans="1:54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  <c r="BA19" s="47">
        <v>18750427</v>
      </c>
      <c r="BB19" s="47">
        <v>18424484</v>
      </c>
    </row>
    <row r="20" spans="1:54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  <c r="BA20" s="47">
        <v>1631813</v>
      </c>
      <c r="BB20" s="47">
        <v>1914826</v>
      </c>
    </row>
    <row r="21" spans="1:54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  <c r="BA21" s="47">
        <v>613575</v>
      </c>
      <c r="BB21" s="47">
        <v>654624</v>
      </c>
    </row>
    <row r="22" spans="1:54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  <c r="BA22" s="47">
        <v>471514</v>
      </c>
      <c r="BB22" s="47">
        <v>469065</v>
      </c>
    </row>
    <row r="23" spans="1:54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  <c r="BA23" s="47">
        <v>527080</v>
      </c>
      <c r="BB23" s="47">
        <v>443998</v>
      </c>
    </row>
    <row r="24" spans="1:54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  <c r="BA24" s="47">
        <v>3459508</v>
      </c>
      <c r="BB24" s="47">
        <v>3292873</v>
      </c>
    </row>
    <row r="25" spans="1:54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  <c r="BA25" s="48">
        <v>25453917</v>
      </c>
      <c r="BB25" s="48">
        <v>25199870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B43"/>
  <sheetViews>
    <sheetView topLeftCell="A13" zoomScaleNormal="100" workbookViewId="0">
      <selection activeCell="BB19" sqref="BB19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5" width="14.81640625" hidden="1" customWidth="1"/>
    <col min="46" max="50" width="14.81640625" bestFit="1" customWidth="1"/>
    <col min="51" max="54" width="14.26953125" bestFit="1" customWidth="1"/>
  </cols>
  <sheetData>
    <row r="1" spans="1:54" x14ac:dyDescent="0.35">
      <c r="A1" s="1" t="s">
        <v>0</v>
      </c>
    </row>
    <row r="3" spans="1:54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54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  <c r="BA7" s="47">
        <v>152122321556</v>
      </c>
      <c r="BB7" s="47">
        <v>149424938241</v>
      </c>
    </row>
    <row r="8" spans="1:54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  <c r="BA8" s="47">
        <v>11021680119</v>
      </c>
      <c r="BB8" s="47">
        <v>10204229413</v>
      </c>
    </row>
    <row r="9" spans="1:54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  <c r="BA9" s="47">
        <v>6146349954</v>
      </c>
      <c r="BB9" s="47">
        <v>5679702001</v>
      </c>
    </row>
    <row r="10" spans="1:54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  <c r="BA10" s="47">
        <v>4303556083</v>
      </c>
      <c r="BB10" s="47">
        <v>4544119763</v>
      </c>
    </row>
    <row r="11" spans="1:54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  <c r="BA11" s="47">
        <v>4411198085</v>
      </c>
      <c r="BB11" s="47">
        <v>5471603952</v>
      </c>
    </row>
    <row r="12" spans="1:54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  <c r="BA12" s="47">
        <v>40560122613</v>
      </c>
      <c r="BB12" s="47">
        <v>41087075440</v>
      </c>
    </row>
    <row r="13" spans="1:54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  <c r="BA13" s="48">
        <v>218565228410</v>
      </c>
      <c r="BB13" s="48">
        <v>216411668810</v>
      </c>
    </row>
    <row r="15" spans="1:54" x14ac:dyDescent="0.35">
      <c r="A15" s="2" t="s">
        <v>175</v>
      </c>
      <c r="B15" s="2"/>
    </row>
    <row r="17" spans="1:54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  <c r="BA19" s="47">
        <v>3415442</v>
      </c>
      <c r="BB19" s="47">
        <v>3319947</v>
      </c>
    </row>
    <row r="20" spans="1:54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  <c r="BA20" s="47">
        <v>319631</v>
      </c>
      <c r="BB20" s="47">
        <v>288074</v>
      </c>
    </row>
    <row r="21" spans="1:54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  <c r="BA21" s="47">
        <v>190597</v>
      </c>
      <c r="BB21" s="47">
        <v>161871</v>
      </c>
    </row>
    <row r="22" spans="1:54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  <c r="BA22" s="47">
        <v>122494</v>
      </c>
      <c r="BB22" s="47">
        <v>125789</v>
      </c>
    </row>
    <row r="23" spans="1:54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  <c r="BA23" s="47">
        <v>120783</v>
      </c>
      <c r="BB23" s="47">
        <v>106285</v>
      </c>
    </row>
    <row r="24" spans="1:54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  <c r="BA24" s="47">
        <v>970645</v>
      </c>
      <c r="BB24" s="47">
        <v>915535</v>
      </c>
    </row>
    <row r="25" spans="1:54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  <c r="BA25" s="48">
        <v>5139592</v>
      </c>
      <c r="BB25" s="48">
        <v>4917501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B43"/>
  <sheetViews>
    <sheetView zoomScaleNormal="100" workbookViewId="0">
      <selection activeCell="BG10" sqref="BG10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5" width="12.7265625" hidden="1" customWidth="1"/>
    <col min="46" max="50" width="12.7265625" bestFit="1" customWidth="1"/>
    <col min="51" max="54" width="12.1796875" bestFit="1" customWidth="1"/>
  </cols>
  <sheetData>
    <row r="1" spans="1:54" x14ac:dyDescent="0.35">
      <c r="A1" s="1" t="s">
        <v>0</v>
      </c>
    </row>
    <row r="3" spans="1:54" x14ac:dyDescent="0.35">
      <c r="A3" s="2" t="s">
        <v>176</v>
      </c>
      <c r="B3" s="2"/>
      <c r="C3" s="6"/>
      <c r="D3" s="6"/>
    </row>
    <row r="5" spans="1:54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  <c r="BA7" s="47">
        <v>1120028145</v>
      </c>
      <c r="BB7" s="47">
        <v>1355477961</v>
      </c>
    </row>
    <row r="8" spans="1:54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  <c r="BA8" s="47">
        <v>93699746</v>
      </c>
      <c r="BB8" s="47">
        <v>158729777</v>
      </c>
    </row>
    <row r="9" spans="1:54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  <c r="BA9" s="47">
        <v>70947246</v>
      </c>
      <c r="BB9" s="47">
        <v>89084370</v>
      </c>
    </row>
    <row r="10" spans="1:54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  <c r="BA10" s="47">
        <v>54038808</v>
      </c>
      <c r="BB10" s="47">
        <v>60950071</v>
      </c>
    </row>
    <row r="11" spans="1:54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  <c r="BA11" s="47">
        <v>54938504</v>
      </c>
      <c r="BB11" s="47">
        <v>39301051</v>
      </c>
    </row>
    <row r="12" spans="1:54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  <c r="BA12" s="47">
        <v>496207436</v>
      </c>
      <c r="BB12" s="47">
        <v>221156495</v>
      </c>
    </row>
    <row r="13" spans="1:54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  <c r="BA13" s="48">
        <v>1889859885</v>
      </c>
      <c r="BB13" s="48">
        <v>1924699725</v>
      </c>
    </row>
    <row r="15" spans="1:54" x14ac:dyDescent="0.35">
      <c r="A15" s="2" t="s">
        <v>177</v>
      </c>
      <c r="B15" s="2"/>
    </row>
    <row r="17" spans="1:54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</row>
    <row r="18" spans="1:54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  <c r="BA19" s="47">
        <v>376340</v>
      </c>
      <c r="BB19" s="47">
        <v>435335</v>
      </c>
    </row>
    <row r="20" spans="1:54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  <c r="BA20" s="47">
        <v>42090</v>
      </c>
      <c r="BB20" s="47">
        <v>47193</v>
      </c>
    </row>
    <row r="21" spans="1:54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  <c r="BA21" s="47">
        <v>29792</v>
      </c>
      <c r="BB21" s="47">
        <v>31003</v>
      </c>
    </row>
    <row r="22" spans="1:54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  <c r="BA22" s="47">
        <v>19443</v>
      </c>
      <c r="BB22" s="47">
        <v>20108</v>
      </c>
    </row>
    <row r="23" spans="1:54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  <c r="BA23" s="47">
        <v>17675</v>
      </c>
      <c r="BB23" s="47">
        <v>13077</v>
      </c>
    </row>
    <row r="24" spans="1:54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  <c r="BA24" s="47">
        <v>128255</v>
      </c>
      <c r="BB24" s="47">
        <v>52788</v>
      </c>
    </row>
    <row r="25" spans="1:54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  <c r="BA25" s="48">
        <v>613595</v>
      </c>
      <c r="BB25" s="48">
        <v>599504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H43"/>
  <sheetViews>
    <sheetView zoomScaleNormal="100" workbookViewId="0">
      <selection activeCell="AK13" sqref="AK13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5" width="13.81640625" hidden="1" customWidth="1"/>
    <col min="26" max="30" width="13.81640625" bestFit="1" customWidth="1"/>
    <col min="31" max="34" width="13.1796875" customWidth="1"/>
  </cols>
  <sheetData>
    <row r="1" spans="1:34" x14ac:dyDescent="0.35">
      <c r="A1" s="1" t="s">
        <v>0</v>
      </c>
    </row>
    <row r="3" spans="1:34" x14ac:dyDescent="0.35">
      <c r="A3" s="2" t="s">
        <v>221</v>
      </c>
      <c r="B3" s="2"/>
      <c r="C3" s="2"/>
      <c r="D3" s="2"/>
    </row>
    <row r="5" spans="1:34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4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</row>
    <row r="7" spans="1:34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  <c r="AG7" s="47">
        <v>46981973224</v>
      </c>
      <c r="AH7" s="47">
        <v>47086324157</v>
      </c>
    </row>
    <row r="8" spans="1:34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  <c r="AG8" s="47">
        <v>1560060888</v>
      </c>
      <c r="AH8" s="47">
        <v>1396955977</v>
      </c>
    </row>
    <row r="9" spans="1:34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  <c r="AG9" s="47">
        <v>1149514396</v>
      </c>
      <c r="AH9" s="47">
        <v>930134577</v>
      </c>
    </row>
    <row r="10" spans="1:34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  <c r="AG10" s="47">
        <v>1067014608</v>
      </c>
      <c r="AH10" s="47">
        <v>790290451</v>
      </c>
    </row>
    <row r="11" spans="1:34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  <c r="AG11" s="47">
        <v>783797469</v>
      </c>
      <c r="AH11" s="47">
        <v>1117055612</v>
      </c>
    </row>
    <row r="12" spans="1:34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  <c r="AG12" s="47">
        <v>4208510431</v>
      </c>
      <c r="AH12" s="47">
        <v>4812996814</v>
      </c>
    </row>
    <row r="13" spans="1:34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  <c r="AG13" s="48">
        <v>55750871016</v>
      </c>
      <c r="AH13" s="48">
        <v>56133757588</v>
      </c>
    </row>
    <row r="14" spans="1:34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1:34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7" spans="1:34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4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  <c r="AG18" s="49" t="s">
        <v>264</v>
      </c>
      <c r="AH18" s="49" t="s">
        <v>265</v>
      </c>
    </row>
    <row r="19" spans="1:34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  <c r="AG19" s="47">
        <v>1036342</v>
      </c>
      <c r="AH19" s="47">
        <v>1039894</v>
      </c>
    </row>
    <row r="20" spans="1:34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  <c r="AG20" s="47">
        <v>5893</v>
      </c>
      <c r="AH20" s="47">
        <v>6322</v>
      </c>
    </row>
    <row r="21" spans="1:34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  <c r="AG21" s="47">
        <v>11891</v>
      </c>
      <c r="AH21" s="47">
        <v>9600</v>
      </c>
    </row>
    <row r="22" spans="1:34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  <c r="AG22" s="47">
        <v>9711</v>
      </c>
      <c r="AH22" s="47">
        <v>8733</v>
      </c>
    </row>
    <row r="23" spans="1:34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  <c r="AG23" s="47">
        <v>8188</v>
      </c>
      <c r="AH23" s="47">
        <v>8222</v>
      </c>
    </row>
    <row r="24" spans="1:34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  <c r="AG24" s="47">
        <v>60709</v>
      </c>
      <c r="AH24" s="47">
        <v>63049</v>
      </c>
    </row>
    <row r="25" spans="1:34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  <c r="AG25" s="48">
        <v>1132734</v>
      </c>
      <c r="AH25" s="48">
        <v>1135820</v>
      </c>
    </row>
    <row r="28" spans="1:3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28"/>
  <sheetViews>
    <sheetView topLeftCell="A13" zoomScaleNormal="100" workbookViewId="0">
      <selection activeCell="AW17" sqref="AW17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5" width="14.81640625" style="42" hidden="1" customWidth="1"/>
    <col min="46" max="46" width="14.81640625" style="42" bestFit="1" customWidth="1"/>
    <col min="47" max="47" width="14.453125" style="42" bestFit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54" width="14.26953125" style="42" bestFit="1" customWidth="1"/>
    <col min="55" max="16384" width="9.1796875" style="42"/>
  </cols>
  <sheetData>
    <row r="1" spans="1:54" x14ac:dyDescent="0.35">
      <c r="A1" s="43" t="s">
        <v>0</v>
      </c>
    </row>
    <row r="3" spans="1:54" x14ac:dyDescent="0.35">
      <c r="A3" s="44" t="s">
        <v>60</v>
      </c>
    </row>
    <row r="5" spans="1:54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  <c r="BA5" s="50" t="s">
        <v>264</v>
      </c>
      <c r="BB5" s="50" t="s">
        <v>265</v>
      </c>
    </row>
    <row r="6" spans="1:54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  <c r="BA6" s="46">
        <v>7627099219</v>
      </c>
      <c r="BB6" s="46">
        <v>8807791016</v>
      </c>
    </row>
    <row r="7" spans="1:54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  <c r="BA7" s="46">
        <v>4755632109</v>
      </c>
      <c r="BB7" s="46">
        <v>5589666864</v>
      </c>
    </row>
    <row r="8" spans="1:54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  <c r="BA8" s="46">
        <v>56363658392</v>
      </c>
      <c r="BB8" s="46">
        <v>69939794082</v>
      </c>
    </row>
    <row r="9" spans="1:54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  <c r="BA9" s="46">
        <v>17804851497</v>
      </c>
      <c r="BB9" s="46">
        <v>20072919096</v>
      </c>
    </row>
    <row r="10" spans="1:54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  <c r="BA10" s="46">
        <v>5154645267</v>
      </c>
      <c r="BB10" s="46">
        <v>5821185979</v>
      </c>
    </row>
    <row r="11" spans="1:54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  <c r="BA11" s="46">
        <v>7969597184</v>
      </c>
      <c r="BB11" s="46">
        <v>8965600605</v>
      </c>
    </row>
    <row r="12" spans="1:54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  <c r="BA12" s="46">
        <v>2267342340</v>
      </c>
      <c r="BB12" s="46">
        <v>2612026170</v>
      </c>
    </row>
    <row r="13" spans="1:54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  <c r="BA13" s="46">
        <v>4647391871</v>
      </c>
      <c r="BB13" s="46">
        <v>5544692071</v>
      </c>
    </row>
    <row r="14" spans="1:54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  <c r="BA14" s="46">
        <v>22131247662</v>
      </c>
      <c r="BB14" s="46">
        <v>25966284692</v>
      </c>
    </row>
    <row r="15" spans="1:54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  <c r="BA15" s="46">
        <v>724500262</v>
      </c>
      <c r="BB15" s="46">
        <v>1099081924</v>
      </c>
    </row>
    <row r="16" spans="1:54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  <c r="BA16" s="35">
        <v>129445965803</v>
      </c>
      <c r="BB16" s="35">
        <v>154419042499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B103"/>
  <sheetViews>
    <sheetView topLeftCell="A56" zoomScaleNormal="100" workbookViewId="0">
      <selection activeCell="BA25" sqref="BA25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5" width="14.81640625" hidden="1" customWidth="1"/>
    <col min="46" max="50" width="14.81640625" bestFit="1" customWidth="1"/>
    <col min="51" max="51" width="14.26953125" bestFit="1" customWidth="1"/>
    <col min="52" max="52" width="13.26953125" bestFit="1" customWidth="1"/>
    <col min="53" max="54" width="14.26953125" bestFit="1" customWidth="1"/>
  </cols>
  <sheetData>
    <row r="1" spans="1:54" x14ac:dyDescent="0.35">
      <c r="A1" s="1" t="s">
        <v>0</v>
      </c>
    </row>
    <row r="3" spans="1:54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54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54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</row>
    <row r="6" spans="1:54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  <c r="BA7" s="51">
        <v>13998169806</v>
      </c>
      <c r="BB7" s="51">
        <v>17743637955</v>
      </c>
    </row>
    <row r="8" spans="1:54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  <c r="BA8" s="51">
        <v>115447795997</v>
      </c>
      <c r="BB8" s="51">
        <v>136675404544</v>
      </c>
    </row>
    <row r="9" spans="1:54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  <c r="BA9" s="48">
        <v>129445965803</v>
      </c>
      <c r="BB9" s="48">
        <v>154419042499</v>
      </c>
    </row>
    <row r="10" spans="1:54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54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54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54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</row>
    <row r="14" spans="1:54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  <c r="BA14" s="49" t="s">
        <v>264</v>
      </c>
      <c r="BB14" s="49" t="s">
        <v>265</v>
      </c>
    </row>
    <row r="15" spans="1:54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  <c r="BA15" s="51">
        <v>1678861</v>
      </c>
      <c r="BB15" s="51">
        <v>2000992</v>
      </c>
    </row>
    <row r="16" spans="1:54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  <c r="BA16" s="51">
        <v>1398998</v>
      </c>
      <c r="BB16" s="51">
        <v>1658739</v>
      </c>
    </row>
    <row r="17" spans="1:54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  <c r="BA17" s="48">
        <v>3077859</v>
      </c>
      <c r="BB17" s="48">
        <v>3659731</v>
      </c>
    </row>
    <row r="18" spans="1:54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54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54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54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</row>
    <row r="22" spans="1:54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  <c r="BA22" s="49" t="s">
        <v>264</v>
      </c>
      <c r="BB22" s="49" t="s">
        <v>265</v>
      </c>
    </row>
    <row r="23" spans="1:54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  <c r="BA23" s="51">
        <v>43250063801</v>
      </c>
      <c r="BB23" s="51">
        <v>47512499673</v>
      </c>
    </row>
    <row r="24" spans="1:54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  <c r="BA24" s="51">
        <v>49251585632</v>
      </c>
      <c r="BB24" s="51">
        <v>62662867986</v>
      </c>
    </row>
    <row r="25" spans="1:54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  <c r="BA25" s="51">
        <v>20292391600</v>
      </c>
      <c r="BB25" s="51">
        <v>22819474874</v>
      </c>
    </row>
    <row r="26" spans="1:54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  <c r="BA26" s="51">
        <v>13998169806</v>
      </c>
      <c r="BB26" s="51">
        <v>17743637955</v>
      </c>
    </row>
    <row r="27" spans="1:54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  <c r="BA27" s="51">
        <v>1581828879</v>
      </c>
      <c r="BB27" s="51">
        <v>2107325788</v>
      </c>
    </row>
    <row r="28" spans="1:54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  <c r="BA28" s="51">
        <v>1071926085</v>
      </c>
      <c r="BB28" s="51">
        <v>1573236223</v>
      </c>
    </row>
    <row r="29" spans="1:54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  <c r="BA29" s="48">
        <v>129445965803</v>
      </c>
      <c r="BB29" s="48">
        <v>154419042499</v>
      </c>
    </row>
    <row r="30" spans="1:54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54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4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54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</row>
    <row r="34" spans="1:54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  <c r="BA34" s="49" t="s">
        <v>264</v>
      </c>
      <c r="BB34" s="49" t="s">
        <v>265</v>
      </c>
    </row>
    <row r="35" spans="1:54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  <c r="BA35" s="51">
        <v>242769</v>
      </c>
      <c r="BB35" s="51">
        <v>281327</v>
      </c>
    </row>
    <row r="36" spans="1:54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  <c r="BA36" s="51">
        <v>43997</v>
      </c>
      <c r="BB36" s="51">
        <v>53899</v>
      </c>
    </row>
    <row r="37" spans="1:54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  <c r="BA37" s="51">
        <v>487936</v>
      </c>
      <c r="BB37" s="51">
        <v>553578</v>
      </c>
    </row>
    <row r="38" spans="1:54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  <c r="BA38" s="51">
        <v>1678861</v>
      </c>
      <c r="BB38" s="51">
        <v>2000992</v>
      </c>
    </row>
    <row r="39" spans="1:54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  <c r="BA39" s="51">
        <v>615021</v>
      </c>
      <c r="BB39" s="51">
        <v>762137</v>
      </c>
    </row>
    <row r="40" spans="1:54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  <c r="BA40" s="51">
        <v>9275</v>
      </c>
      <c r="BB40" s="51">
        <v>7798</v>
      </c>
    </row>
    <row r="41" spans="1:54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  <c r="BA41" s="48">
        <v>3077859</v>
      </c>
      <c r="BB41" s="48">
        <v>3659731</v>
      </c>
    </row>
    <row r="42" spans="1:54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54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54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54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</row>
    <row r="46" spans="1:54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  <c r="BA46" s="49" t="s">
        <v>264</v>
      </c>
      <c r="BB46" s="49" t="s">
        <v>265</v>
      </c>
    </row>
    <row r="47" spans="1:54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  <c r="BA47" s="51">
        <v>106377750431</v>
      </c>
      <c r="BB47" s="51">
        <v>127993452988</v>
      </c>
    </row>
    <row r="48" spans="1:54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  <c r="BA48" s="51">
        <v>8430342908</v>
      </c>
      <c r="BB48" s="51">
        <v>10391682673</v>
      </c>
    </row>
    <row r="49" spans="1:54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  <c r="BA49" s="51">
        <v>11200924561</v>
      </c>
      <c r="BB49" s="51">
        <v>11895313476</v>
      </c>
    </row>
    <row r="50" spans="1:54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  <c r="BA50" s="51">
        <v>3436947903</v>
      </c>
      <c r="BB50" s="51">
        <v>4138593362</v>
      </c>
    </row>
    <row r="51" spans="1:54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  <c r="BA51" s="48">
        <v>129445965803</v>
      </c>
      <c r="BB51" s="48">
        <v>154419042499</v>
      </c>
    </row>
    <row r="52" spans="1:54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</row>
    <row r="53" spans="1:54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</row>
    <row r="54" spans="1:54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54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</row>
    <row r="56" spans="1:54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  <c r="BA56" s="49" t="s">
        <v>264</v>
      </c>
      <c r="BB56" s="49" t="s">
        <v>265</v>
      </c>
    </row>
    <row r="57" spans="1:54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  <c r="BA57" s="51">
        <v>1394059</v>
      </c>
      <c r="BB57" s="51">
        <v>1612754</v>
      </c>
    </row>
    <row r="58" spans="1:54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  <c r="BA58" s="51">
        <v>384634</v>
      </c>
      <c r="BB58" s="51">
        <v>640730</v>
      </c>
    </row>
    <row r="59" spans="1:54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  <c r="BA59" s="51">
        <v>27212</v>
      </c>
      <c r="BB59" s="51">
        <v>27976</v>
      </c>
    </row>
    <row r="60" spans="1:54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  <c r="BA60" s="51">
        <v>1271954</v>
      </c>
      <c r="BB60" s="51">
        <v>1378271</v>
      </c>
    </row>
    <row r="61" spans="1:54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  <c r="BA61" s="48">
        <v>3077859</v>
      </c>
      <c r="BB61" s="48">
        <v>3659731</v>
      </c>
    </row>
    <row r="64" spans="1:54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B43"/>
  <sheetViews>
    <sheetView topLeftCell="A19" zoomScaleNormal="100" workbookViewId="0">
      <selection activeCell="AU32" sqref="AU32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5" width="13.453125" hidden="1" customWidth="1"/>
    <col min="46" max="48" width="13.453125" bestFit="1" customWidth="1"/>
    <col min="49" max="49" width="13.81640625" bestFit="1" customWidth="1"/>
    <col min="50" max="54" width="13.26953125" bestFit="1" customWidth="1"/>
  </cols>
  <sheetData>
    <row r="1" spans="1:54" x14ac:dyDescent="0.35">
      <c r="A1" s="1" t="s">
        <v>0</v>
      </c>
    </row>
    <row r="3" spans="1:54" x14ac:dyDescent="0.35">
      <c r="A3" s="2" t="s">
        <v>85</v>
      </c>
    </row>
    <row r="4" spans="1:54" x14ac:dyDescent="0.35">
      <c r="A4" s="2"/>
    </row>
    <row r="5" spans="1:54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  <c r="BA7" s="47">
        <v>9541918</v>
      </c>
      <c r="BB7" s="47">
        <v>12368873</v>
      </c>
    </row>
    <row r="8" spans="1:54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  <c r="BA8" s="47">
        <v>50297051</v>
      </c>
      <c r="BB8" s="47">
        <v>70039041</v>
      </c>
    </row>
    <row r="9" spans="1:54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  <c r="BA9" s="47">
        <v>91397577</v>
      </c>
      <c r="BB9" s="47">
        <v>116537515</v>
      </c>
    </row>
    <row r="10" spans="1:54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  <c r="BA10" s="47">
        <v>846060748</v>
      </c>
      <c r="BB10" s="47">
        <v>1072342828</v>
      </c>
    </row>
    <row r="11" spans="1:54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  <c r="BA11" s="47">
        <v>6473354179</v>
      </c>
      <c r="BB11" s="47">
        <v>7285449028</v>
      </c>
    </row>
    <row r="12" spans="1:54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  <c r="BA12" s="47">
        <v>41780934159</v>
      </c>
      <c r="BB12" s="47">
        <v>54106130701</v>
      </c>
    </row>
    <row r="13" spans="1:54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</row>
    <row r="15" spans="1:54" x14ac:dyDescent="0.35">
      <c r="A15" s="2" t="s">
        <v>93</v>
      </c>
    </row>
    <row r="16" spans="1:54" x14ac:dyDescent="0.35">
      <c r="A16" s="2"/>
    </row>
    <row r="17" spans="1:54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</row>
    <row r="18" spans="1:54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</row>
    <row r="19" spans="1:54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  <c r="BA19" s="47">
        <v>257</v>
      </c>
      <c r="BB19" s="47">
        <v>427</v>
      </c>
    </row>
    <row r="20" spans="1:54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  <c r="BA20" s="47">
        <v>604</v>
      </c>
      <c r="BB20" s="47">
        <v>843</v>
      </c>
    </row>
    <row r="21" spans="1:54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  <c r="BA21" s="47">
        <v>685</v>
      </c>
      <c r="BB21" s="47">
        <v>880</v>
      </c>
    </row>
    <row r="22" spans="1:54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  <c r="BA22" s="47">
        <v>3207</v>
      </c>
      <c r="BB22" s="47">
        <v>4081</v>
      </c>
    </row>
    <row r="23" spans="1:54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  <c r="BA23" s="47">
        <v>11795</v>
      </c>
      <c r="BB23" s="47">
        <v>13190</v>
      </c>
    </row>
    <row r="24" spans="1:54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  <c r="BA24" s="47">
        <v>27449</v>
      </c>
      <c r="BB24" s="47">
        <v>34478</v>
      </c>
    </row>
    <row r="25" spans="1:54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4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B106"/>
  <sheetViews>
    <sheetView topLeftCell="A49" zoomScaleNormal="100" workbookViewId="0">
      <selection activeCell="AW15" sqref="AW15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5" width="13.81640625" hidden="1" customWidth="1"/>
    <col min="46" max="48" width="13.81640625" customWidth="1"/>
    <col min="49" max="49" width="13.81640625" bestFit="1" customWidth="1"/>
    <col min="50" max="54" width="13.26953125" bestFit="1" customWidth="1"/>
  </cols>
  <sheetData>
    <row r="1" spans="1:54" x14ac:dyDescent="0.35">
      <c r="A1" s="1" t="s">
        <v>0</v>
      </c>
    </row>
    <row r="3" spans="1:54" x14ac:dyDescent="0.35">
      <c r="A3" s="2" t="s">
        <v>94</v>
      </c>
    </row>
    <row r="5" spans="1:54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  <c r="BA7" s="47">
        <v>458365</v>
      </c>
      <c r="BB7" s="47">
        <v>464490</v>
      </c>
    </row>
    <row r="8" spans="1:54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  <c r="BA8" s="47">
        <v>4846713</v>
      </c>
      <c r="BB8" s="47">
        <v>5618374</v>
      </c>
    </row>
    <row r="9" spans="1:54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  <c r="BA9" s="47">
        <v>43390063</v>
      </c>
      <c r="BB9" s="47">
        <v>44079607</v>
      </c>
    </row>
    <row r="10" spans="1:54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  <c r="BA10" s="47">
        <v>337866009</v>
      </c>
      <c r="BB10" s="47">
        <v>412212294</v>
      </c>
    </row>
    <row r="11" spans="1:54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  <c r="BA11" s="47">
        <v>464273633</v>
      </c>
      <c r="BB11" s="47">
        <v>644604166</v>
      </c>
    </row>
    <row r="12" spans="1:54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  <c r="BA12" s="47">
        <v>312815430</v>
      </c>
      <c r="BB12" s="47">
        <v>460632765</v>
      </c>
    </row>
    <row r="13" spans="1:54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  <c r="BA13" s="47">
        <v>128357174</v>
      </c>
      <c r="BB13" s="47">
        <v>163566334</v>
      </c>
    </row>
    <row r="14" spans="1:54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  <c r="BA14" s="47">
        <v>477002986</v>
      </c>
      <c r="BB14" s="47">
        <v>476233665</v>
      </c>
    </row>
    <row r="15" spans="1:54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  <c r="BA15" s="47">
        <v>2141111875</v>
      </c>
      <c r="BB15" s="47">
        <v>2196457326</v>
      </c>
    </row>
    <row r="16" spans="1:54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  <c r="BA16" s="47">
        <v>4360895596</v>
      </c>
      <c r="BB16" s="47">
        <v>4487588264</v>
      </c>
    </row>
    <row r="17" spans="1:54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  <c r="BA17" s="47">
        <v>16583404214</v>
      </c>
      <c r="BB17" s="47">
        <v>17948682289</v>
      </c>
    </row>
    <row r="18" spans="1:54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  <c r="BA18" s="47">
        <v>18395641743</v>
      </c>
      <c r="BB18" s="47">
        <v>20672360099</v>
      </c>
    </row>
    <row r="19" spans="1:54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  <c r="BA19" s="48">
        <v>43250063801</v>
      </c>
      <c r="BB19" s="48">
        <v>47512499673</v>
      </c>
    </row>
    <row r="20" spans="1:54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54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54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</row>
    <row r="24" spans="1:54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</row>
    <row r="25" spans="1:54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  <c r="BA25" s="47">
        <v>403</v>
      </c>
      <c r="BB25" s="47">
        <v>411</v>
      </c>
    </row>
    <row r="26" spans="1:54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  <c r="BA26" s="47">
        <v>2071</v>
      </c>
      <c r="BB26" s="47">
        <v>2422</v>
      </c>
    </row>
    <row r="27" spans="1:54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  <c r="BA27" s="47">
        <v>10443</v>
      </c>
      <c r="BB27" s="47">
        <v>10202</v>
      </c>
    </row>
    <row r="28" spans="1:54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  <c r="BA28" s="47">
        <v>44847</v>
      </c>
      <c r="BB28" s="47">
        <v>54946</v>
      </c>
    </row>
    <row r="29" spans="1:54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  <c r="BA29" s="47">
        <v>33917</v>
      </c>
      <c r="BB29" s="47">
        <v>46640</v>
      </c>
    </row>
    <row r="30" spans="1:54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  <c r="BA30" s="47">
        <v>11729</v>
      </c>
      <c r="BB30" s="47">
        <v>17223</v>
      </c>
    </row>
    <row r="31" spans="1:54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  <c r="BA31" s="47">
        <v>2626</v>
      </c>
      <c r="BB31" s="47">
        <v>3373</v>
      </c>
    </row>
    <row r="32" spans="1:54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  <c r="BA32" s="47">
        <v>5757</v>
      </c>
      <c r="BB32" s="47">
        <v>5745</v>
      </c>
    </row>
    <row r="33" spans="1:54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  <c r="BA33" s="47">
        <v>16804</v>
      </c>
      <c r="BB33" s="47">
        <v>17205</v>
      </c>
    </row>
    <row r="34" spans="1:54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  <c r="BA34" s="47">
        <v>24846</v>
      </c>
      <c r="BB34" s="47">
        <v>25583</v>
      </c>
    </row>
    <row r="35" spans="1:54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  <c r="BA35" s="47">
        <v>59307</v>
      </c>
      <c r="BB35" s="47">
        <v>64284</v>
      </c>
    </row>
    <row r="36" spans="1:54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  <c r="BA36" s="47">
        <v>30019</v>
      </c>
      <c r="BB36" s="47">
        <v>33293</v>
      </c>
    </row>
    <row r="37" spans="1:54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  <c r="BA37" s="48">
        <v>242769</v>
      </c>
      <c r="BB37" s="48">
        <v>281327</v>
      </c>
    </row>
    <row r="39" spans="1:54" x14ac:dyDescent="0.35">
      <c r="A39" s="2" t="s">
        <v>107</v>
      </c>
    </row>
    <row r="40" spans="1:54" x14ac:dyDescent="0.35">
      <c r="A40" s="2"/>
    </row>
    <row r="41" spans="1:54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</row>
    <row r="42" spans="1:54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  <c r="BA42" s="49" t="s">
        <v>264</v>
      </c>
      <c r="BB42" s="49" t="s">
        <v>265</v>
      </c>
    </row>
    <row r="43" spans="1:54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  <c r="BA43" s="47">
        <v>40556727698</v>
      </c>
      <c r="BB43" s="47">
        <v>43796516327</v>
      </c>
    </row>
    <row r="44" spans="1:54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  <c r="BA44" s="47">
        <v>1186428090</v>
      </c>
      <c r="BB44" s="47">
        <v>1626947920</v>
      </c>
    </row>
    <row r="45" spans="1:54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  <c r="BA45" s="47">
        <v>62880282</v>
      </c>
      <c r="BB45" s="47">
        <v>62108372</v>
      </c>
    </row>
    <row r="46" spans="1:54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  <c r="BA46" s="47">
        <v>464498011</v>
      </c>
      <c r="BB46" s="47">
        <v>550001367</v>
      </c>
    </row>
    <row r="47" spans="1:54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  <c r="BA47" s="47">
        <v>979529720</v>
      </c>
      <c r="BB47" s="47">
        <v>1476925687</v>
      </c>
    </row>
    <row r="48" spans="1:54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  <c r="BA48" s="48">
        <v>43250063801</v>
      </c>
      <c r="BB48" s="48">
        <v>47512499673</v>
      </c>
    </row>
    <row r="50" spans="1:54" x14ac:dyDescent="0.35">
      <c r="A50" s="2" t="s">
        <v>113</v>
      </c>
    </row>
    <row r="51" spans="1:54" x14ac:dyDescent="0.35">
      <c r="C51" s="8"/>
      <c r="D51" s="8"/>
    </row>
    <row r="52" spans="1:54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</row>
    <row r="53" spans="1:54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  <c r="BA53" s="49" t="s">
        <v>264</v>
      </c>
      <c r="BB53" s="49" t="s">
        <v>265</v>
      </c>
    </row>
    <row r="54" spans="1:54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  <c r="BA54" s="47">
        <v>133865</v>
      </c>
      <c r="BB54" s="47">
        <v>141984</v>
      </c>
    </row>
    <row r="55" spans="1:54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  <c r="BA55" s="47">
        <v>100036</v>
      </c>
      <c r="BB55" s="47">
        <v>128892</v>
      </c>
    </row>
    <row r="56" spans="1:54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  <c r="BA56" s="47">
        <v>4251</v>
      </c>
      <c r="BB56" s="47">
        <v>4759</v>
      </c>
    </row>
    <row r="57" spans="1:54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  <c r="BA57" s="47">
        <v>2359</v>
      </c>
      <c r="BB57" s="47">
        <v>2810</v>
      </c>
    </row>
    <row r="58" spans="1:54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  <c r="BA58" s="47">
        <v>2258</v>
      </c>
      <c r="BB58" s="47">
        <v>2882</v>
      </c>
    </row>
    <row r="59" spans="1:54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  <c r="BA59" s="48">
        <v>242769</v>
      </c>
      <c r="BB59" s="48">
        <v>281327</v>
      </c>
    </row>
    <row r="62" spans="1:54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54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54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B39"/>
  <sheetViews>
    <sheetView topLeftCell="A4" zoomScaleNormal="100" workbookViewId="0">
      <selection activeCell="AV13" sqref="AV13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5" width="13.81640625" hidden="1" customWidth="1"/>
    <col min="46" max="50" width="13.81640625" bestFit="1" customWidth="1"/>
    <col min="51" max="51" width="13.26953125" bestFit="1" customWidth="1"/>
    <col min="52" max="52" width="12.1796875" bestFit="1" customWidth="1"/>
    <col min="53" max="54" width="13.26953125" bestFit="1" customWidth="1"/>
  </cols>
  <sheetData>
    <row r="1" spans="1:54" x14ac:dyDescent="0.35">
      <c r="A1" s="1" t="s">
        <v>0</v>
      </c>
    </row>
    <row r="3" spans="1:54" x14ac:dyDescent="0.35">
      <c r="A3" s="2" t="s">
        <v>114</v>
      </c>
    </row>
    <row r="5" spans="1:54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  <c r="BA7" s="47">
        <v>5295960656</v>
      </c>
      <c r="BB7" s="47">
        <v>6353290751</v>
      </c>
    </row>
    <row r="8" spans="1:54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  <c r="BA8" s="47">
        <v>1905432561</v>
      </c>
      <c r="BB8" s="47">
        <v>2530053883</v>
      </c>
    </row>
    <row r="9" spans="1:54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  <c r="BA9" s="47">
        <v>2306712882</v>
      </c>
      <c r="BB9" s="47">
        <v>3131036435</v>
      </c>
    </row>
    <row r="10" spans="1:54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  <c r="BA10" s="47">
        <v>187951671</v>
      </c>
      <c r="BB10" s="47">
        <v>169452003</v>
      </c>
    </row>
    <row r="11" spans="1:54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  <c r="BA11" s="47">
        <v>4302112036</v>
      </c>
      <c r="BB11" s="47">
        <v>5559804883</v>
      </c>
    </row>
    <row r="12" spans="1:54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  <c r="BA12" s="48">
        <v>13998169806</v>
      </c>
      <c r="BB12" s="48">
        <v>17743637955</v>
      </c>
    </row>
    <row r="14" spans="1:54" x14ac:dyDescent="0.35">
      <c r="A14" s="2" t="s">
        <v>117</v>
      </c>
    </row>
    <row r="15" spans="1:54" x14ac:dyDescent="0.35">
      <c r="C15" s="8"/>
      <c r="D15" s="8"/>
      <c r="E15" s="11"/>
    </row>
    <row r="16" spans="1:54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</row>
    <row r="17" spans="1:54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  <c r="BA17" s="49" t="s">
        <v>264</v>
      </c>
      <c r="BB17" s="49" t="s">
        <v>265</v>
      </c>
    </row>
    <row r="18" spans="1:54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  <c r="BA18" s="47">
        <v>292770</v>
      </c>
      <c r="BB18" s="47">
        <v>342901</v>
      </c>
    </row>
    <row r="19" spans="1:54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  <c r="BA19" s="47">
        <v>54487</v>
      </c>
      <c r="BB19" s="47">
        <v>66787</v>
      </c>
    </row>
    <row r="20" spans="1:54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  <c r="BA20" s="47">
        <v>1232767</v>
      </c>
      <c r="BB20" s="47">
        <v>1476335</v>
      </c>
    </row>
    <row r="21" spans="1:54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  <c r="BA21" s="47">
        <v>1378</v>
      </c>
      <c r="BB21" s="47">
        <v>3161</v>
      </c>
    </row>
    <row r="22" spans="1:54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  <c r="BA22" s="47">
        <v>97459</v>
      </c>
      <c r="BB22" s="47">
        <v>111808</v>
      </c>
    </row>
    <row r="23" spans="1:54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  <c r="BA23" s="48">
        <v>1678861</v>
      </c>
      <c r="BB23" s="48">
        <v>2000992</v>
      </c>
    </row>
    <row r="26" spans="1:54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54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54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4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4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4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B90"/>
  <sheetViews>
    <sheetView topLeftCell="A34" zoomScaleNormal="100" workbookViewId="0">
      <selection activeCell="AV12" sqref="AV12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5" width="13.81640625" hidden="1" customWidth="1"/>
    <col min="46" max="47" width="13.81640625" bestFit="1" customWidth="1"/>
    <col min="48" max="48" width="13.81640625" customWidth="1"/>
    <col min="49" max="50" width="13.81640625" bestFit="1" customWidth="1"/>
    <col min="51" max="53" width="13.26953125" bestFit="1" customWidth="1"/>
    <col min="54" max="54" width="13.26953125" customWidth="1"/>
  </cols>
  <sheetData>
    <row r="1" spans="1:54" x14ac:dyDescent="0.35">
      <c r="A1" s="1" t="s">
        <v>0</v>
      </c>
    </row>
    <row r="3" spans="1:54" x14ac:dyDescent="0.35">
      <c r="A3" s="2" t="s">
        <v>118</v>
      </c>
    </row>
    <row r="4" spans="1:54" s="12" customFormat="1" x14ac:dyDescent="0.35">
      <c r="C4" s="13"/>
      <c r="D4" s="13"/>
    </row>
    <row r="5" spans="1:54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  <c r="BA7" s="47">
        <v>129506141</v>
      </c>
      <c r="BB7" s="47">
        <v>167858502</v>
      </c>
    </row>
    <row r="8" spans="1:54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  <c r="BA8" s="47">
        <v>1858490484</v>
      </c>
      <c r="BB8" s="47">
        <v>1743032091</v>
      </c>
    </row>
    <row r="9" spans="1:54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  <c r="BA9" s="47">
        <v>670699150</v>
      </c>
      <c r="BB9" s="47">
        <v>797166215</v>
      </c>
    </row>
    <row r="10" spans="1:54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  <c r="BA10" s="47">
        <v>1070649647</v>
      </c>
      <c r="BB10" s="47">
        <v>1159545554</v>
      </c>
    </row>
    <row r="11" spans="1:54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  <c r="BA11" s="47">
        <v>2209455815</v>
      </c>
      <c r="BB11" s="47">
        <v>2623855214</v>
      </c>
    </row>
    <row r="12" spans="1:54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  <c r="BA12" s="47">
        <v>10093826254</v>
      </c>
      <c r="BB12" s="47">
        <v>11591586440</v>
      </c>
    </row>
    <row r="13" spans="1:54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  <c r="BA13" s="47">
        <v>4259764109</v>
      </c>
      <c r="BB13" s="47">
        <v>4736430858</v>
      </c>
    </row>
    <row r="14" spans="1:54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  <c r="BA14" s="48">
        <v>20292391600</v>
      </c>
      <c r="BB14" s="48">
        <v>22819474874</v>
      </c>
    </row>
    <row r="15" spans="1:54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</row>
    <row r="16" spans="1:54" x14ac:dyDescent="0.35">
      <c r="A16" s="2" t="s">
        <v>125</v>
      </c>
    </row>
    <row r="17" spans="1:54" s="12" customFormat="1" x14ac:dyDescent="0.35">
      <c r="C17" s="13"/>
      <c r="D17" s="13"/>
    </row>
    <row r="18" spans="1:54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</row>
    <row r="19" spans="1:54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  <c r="BA19" s="49" t="s">
        <v>264</v>
      </c>
      <c r="BB19" s="49" t="s">
        <v>265</v>
      </c>
    </row>
    <row r="20" spans="1:54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  <c r="BA20" s="47">
        <v>10333</v>
      </c>
      <c r="BB20" s="47">
        <v>13879</v>
      </c>
    </row>
    <row r="21" spans="1:54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  <c r="BA21" s="47">
        <v>142641</v>
      </c>
      <c r="BB21" s="47">
        <v>152718</v>
      </c>
    </row>
    <row r="22" spans="1:54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  <c r="BA22" s="47">
        <v>43194</v>
      </c>
      <c r="BB22" s="47">
        <v>48256</v>
      </c>
    </row>
    <row r="23" spans="1:54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  <c r="BA23" s="47">
        <v>47205</v>
      </c>
      <c r="BB23" s="47">
        <v>47536</v>
      </c>
    </row>
    <row r="24" spans="1:54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  <c r="BA24" s="47">
        <v>55396</v>
      </c>
      <c r="BB24" s="47">
        <v>67786</v>
      </c>
    </row>
    <row r="25" spans="1:54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  <c r="BA25" s="47">
        <v>146591</v>
      </c>
      <c r="BB25" s="47">
        <v>172532</v>
      </c>
    </row>
    <row r="26" spans="1:54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  <c r="BA26" s="47">
        <v>42576</v>
      </c>
      <c r="BB26" s="47">
        <v>50871</v>
      </c>
    </row>
    <row r="27" spans="1:54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  <c r="BA27" s="48">
        <v>487936</v>
      </c>
      <c r="BB27" s="48">
        <v>553578</v>
      </c>
    </row>
    <row r="28" spans="1:54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</row>
    <row r="29" spans="1:54" x14ac:dyDescent="0.35">
      <c r="A29" s="2" t="s">
        <v>126</v>
      </c>
    </row>
    <row r="30" spans="1:54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54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</row>
    <row r="32" spans="1:54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  <c r="BA32" s="49" t="s">
        <v>264</v>
      </c>
      <c r="BB32" s="49" t="s">
        <v>265</v>
      </c>
    </row>
    <row r="33" spans="1:54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  <c r="BA33" s="47">
        <v>67636222</v>
      </c>
      <c r="BB33" s="47">
        <v>65624699</v>
      </c>
    </row>
    <row r="34" spans="1:54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  <c r="BA34" s="47">
        <v>182687527</v>
      </c>
      <c r="BB34" s="47">
        <v>198718876</v>
      </c>
    </row>
    <row r="35" spans="1:54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  <c r="BA35" s="47">
        <v>338408339</v>
      </c>
      <c r="BB35" s="47">
        <v>363640847</v>
      </c>
    </row>
    <row r="36" spans="1:54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  <c r="BA36" s="47">
        <v>408379805</v>
      </c>
      <c r="BB36" s="47">
        <v>491842820</v>
      </c>
    </row>
    <row r="37" spans="1:54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  <c r="BA37" s="47">
        <v>723450121</v>
      </c>
      <c r="BB37" s="47">
        <v>905415143</v>
      </c>
    </row>
    <row r="38" spans="1:54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  <c r="BA38" s="47">
        <v>18571829586</v>
      </c>
      <c r="BB38" s="47">
        <v>20794232489</v>
      </c>
    </row>
    <row r="39" spans="1:54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  <c r="BA39" s="48">
        <v>20292391600</v>
      </c>
      <c r="BB39" s="48">
        <v>22819474874</v>
      </c>
    </row>
    <row r="41" spans="1:54" x14ac:dyDescent="0.35">
      <c r="A41" s="2" t="s">
        <v>133</v>
      </c>
    </row>
    <row r="42" spans="1:54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54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</row>
    <row r="44" spans="1:54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  <c r="BA44" s="49" t="s">
        <v>264</v>
      </c>
      <c r="BB44" s="49" t="s">
        <v>265</v>
      </c>
    </row>
    <row r="45" spans="1:54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  <c r="BA45" s="47">
        <v>28170</v>
      </c>
      <c r="BB45" s="47">
        <v>25413</v>
      </c>
    </row>
    <row r="46" spans="1:54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  <c r="BA46" s="47">
        <v>40773</v>
      </c>
      <c r="BB46" s="47">
        <v>43965</v>
      </c>
    </row>
    <row r="47" spans="1:54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  <c r="BA47" s="47">
        <v>54595</v>
      </c>
      <c r="BB47" s="47">
        <v>57231</v>
      </c>
    </row>
    <row r="48" spans="1:54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  <c r="BA48" s="47">
        <v>43758</v>
      </c>
      <c r="BB48" s="47">
        <v>51851</v>
      </c>
    </row>
    <row r="49" spans="1:54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  <c r="BA49" s="47">
        <v>57890</v>
      </c>
      <c r="BB49" s="47">
        <v>69825</v>
      </c>
    </row>
    <row r="50" spans="1:54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  <c r="BA50" s="47">
        <v>262750</v>
      </c>
      <c r="BB50" s="47">
        <v>305293</v>
      </c>
    </row>
    <row r="51" spans="1:54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  <c r="BA51" s="48">
        <v>487936</v>
      </c>
      <c r="BB51" s="48">
        <v>553578</v>
      </c>
    </row>
    <row r="54" spans="1:54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54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54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54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54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54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54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54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54" x14ac:dyDescent="0.35">
      <c r="B62" s="37"/>
      <c r="C62" s="37"/>
      <c r="D62" s="39"/>
    </row>
    <row r="64" spans="1:54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B69"/>
  <sheetViews>
    <sheetView topLeftCell="A19" zoomScaleNormal="100" workbookViewId="0">
      <selection activeCell="BB16" sqref="BB1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5" width="12.7265625" hidden="1" customWidth="1"/>
    <col min="46" max="50" width="12.7265625" bestFit="1" customWidth="1"/>
    <col min="51" max="54" width="12.1796875" bestFit="1" customWidth="1"/>
  </cols>
  <sheetData>
    <row r="1" spans="1:54" x14ac:dyDescent="0.35">
      <c r="A1" s="1" t="s">
        <v>0</v>
      </c>
    </row>
    <row r="3" spans="1:54" x14ac:dyDescent="0.35">
      <c r="A3" s="2" t="s">
        <v>134</v>
      </c>
    </row>
    <row r="4" spans="1:54" x14ac:dyDescent="0.35">
      <c r="A4" s="2"/>
    </row>
    <row r="5" spans="1:54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4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</row>
    <row r="7" spans="1:54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  <c r="BA7" s="47">
        <v>602363780</v>
      </c>
      <c r="BB7" s="47">
        <v>754077153</v>
      </c>
    </row>
    <row r="8" spans="1:54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  <c r="BA8" s="47">
        <v>204596640</v>
      </c>
      <c r="BB8" s="47">
        <v>296625665</v>
      </c>
    </row>
    <row r="9" spans="1:54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  <c r="BA9" s="47">
        <v>774868459</v>
      </c>
      <c r="BB9" s="47">
        <v>1056622970</v>
      </c>
    </row>
    <row r="10" spans="1:54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  <c r="BA10" s="48">
        <v>1581828879</v>
      </c>
      <c r="BB10" s="48">
        <v>2107325788</v>
      </c>
    </row>
    <row r="12" spans="1:54" x14ac:dyDescent="0.35">
      <c r="A12" s="2" t="s">
        <v>136</v>
      </c>
    </row>
    <row r="14" spans="1:54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</row>
    <row r="15" spans="1:54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  <c r="BA15" s="49" t="s">
        <v>264</v>
      </c>
      <c r="BB15" s="49" t="s">
        <v>265</v>
      </c>
    </row>
    <row r="16" spans="1:54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  <c r="BA16" s="47">
        <v>344934</v>
      </c>
      <c r="BB16" s="47">
        <v>407524</v>
      </c>
    </row>
    <row r="17" spans="1:54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  <c r="BA17" s="47">
        <v>75387</v>
      </c>
      <c r="BB17" s="47">
        <v>99298</v>
      </c>
    </row>
    <row r="18" spans="1:54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  <c r="BA18" s="47">
        <v>194700</v>
      </c>
      <c r="BB18" s="47">
        <v>255315</v>
      </c>
    </row>
    <row r="19" spans="1:54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  <c r="BA19" s="48">
        <v>615021</v>
      </c>
      <c r="BB19" s="48">
        <v>762137</v>
      </c>
    </row>
    <row r="21" spans="1:54" x14ac:dyDescent="0.35">
      <c r="A21" s="2" t="s">
        <v>239</v>
      </c>
    </row>
    <row r="23" spans="1:54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</row>
    <row r="24" spans="1:54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</row>
    <row r="25" spans="1:54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  <c r="BA25" s="47">
        <v>103235045</v>
      </c>
      <c r="BB25" s="47">
        <v>115992866</v>
      </c>
    </row>
    <row r="26" spans="1:54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  <c r="BA26" s="47">
        <v>247794512</v>
      </c>
      <c r="BB26" s="47">
        <v>301627720</v>
      </c>
    </row>
    <row r="27" spans="1:54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  <c r="BA27" s="47">
        <v>240311950</v>
      </c>
      <c r="BB27" s="47">
        <v>309852195</v>
      </c>
    </row>
    <row r="28" spans="1:54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  <c r="BA28" s="47">
        <v>377642240</v>
      </c>
      <c r="BB28" s="47">
        <v>516730592</v>
      </c>
    </row>
    <row r="29" spans="1:54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  <c r="BA29" s="47">
        <v>612845132</v>
      </c>
      <c r="BB29" s="47">
        <v>863122415</v>
      </c>
    </row>
    <row r="30" spans="1:54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  <c r="BA30" s="48">
        <v>1581828879</v>
      </c>
      <c r="BB30" s="48">
        <v>2107325788</v>
      </c>
    </row>
    <row r="32" spans="1:54" x14ac:dyDescent="0.35">
      <c r="A32" s="2" t="s">
        <v>240</v>
      </c>
    </row>
    <row r="34" spans="1:54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</row>
    <row r="35" spans="1:54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  <c r="BA35" s="49" t="s">
        <v>264</v>
      </c>
      <c r="BB35" s="49" t="s">
        <v>265</v>
      </c>
    </row>
    <row r="36" spans="1:54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  <c r="BA36" s="47">
        <v>180037</v>
      </c>
      <c r="BB36" s="47">
        <v>198258</v>
      </c>
    </row>
    <row r="37" spans="1:54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  <c r="BA37" s="47">
        <v>161740</v>
      </c>
      <c r="BB37" s="47">
        <v>194800</v>
      </c>
    </row>
    <row r="38" spans="1:54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  <c r="BA38" s="47">
        <v>92536</v>
      </c>
      <c r="BB38" s="47">
        <v>118650</v>
      </c>
    </row>
    <row r="39" spans="1:54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  <c r="BA39" s="47">
        <v>92103</v>
      </c>
      <c r="BB39" s="47">
        <v>125601</v>
      </c>
    </row>
    <row r="40" spans="1:54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  <c r="BA40" s="47">
        <v>88605</v>
      </c>
      <c r="BB40" s="47">
        <v>124828</v>
      </c>
    </row>
    <row r="41" spans="1:54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  <c r="BA41" s="48">
        <v>615021</v>
      </c>
      <c r="BB41" s="48">
        <v>762137</v>
      </c>
    </row>
    <row r="42" spans="1:54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54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54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54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54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54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2021-03-31T07:05:41Z</dcterms:modified>
</cp:coreProperties>
</file>